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chch/Downloads/public-search/"/>
    </mc:Choice>
  </mc:AlternateContent>
  <xr:revisionPtr revIDLastSave="0" documentId="13_ncr:1_{BEF1EAB9-1052-7047-A3E4-1A8930EC8766}" xr6:coauthVersionLast="47" xr6:coauthVersionMax="47" xr10:uidLastSave="{00000000-0000-0000-0000-000000000000}"/>
  <bookViews>
    <workbookView xWindow="0" yWindow="680" windowWidth="30240" windowHeight="17860" activeTab="1" xr2:uid="{00000000-000D-0000-FFFF-FFFF00000000}"/>
  </bookViews>
  <sheets>
    <sheet name="ค้นหา" sheetId="1" r:id="rId1"/>
    <sheet name="บริการ" sheetId="2" r:id="rId2"/>
    <sheet name="หน่วยงาน" sheetId="3" r:id="rId3"/>
    <sheet name="แอปพลิเคชัน" sheetId="4" r:id="rId4"/>
    <sheet name="จุดบริการด่วน" sheetId="5" r:id="rId5"/>
    <sheet name="ข่าวสาร" sheetId="6" r:id="rId6"/>
    <sheet name="_all" sheetId="7" state="hidden" r:id="rId7"/>
  </sheets>
  <definedNames>
    <definedName name="_xlnm._FilterDatabase" localSheetId="5" hidden="1">ข่าวสาร!$A$1:$F$1</definedName>
    <definedName name="_xlnm._FilterDatabase" localSheetId="4" hidden="1">จุดบริการด่วน!$A$1:$E$1</definedName>
    <definedName name="_xlnm._FilterDatabase" localSheetId="1" hidden="1">บริการ!$A$1:$E$1</definedName>
    <definedName name="_xlnm._FilterDatabase" localSheetId="2" hidden="1">หน่วยงาน!$A$1:$B$1</definedName>
    <definedName name="_xlnm._FilterDatabase" localSheetId="3" hidden="1">แอปพลิเคชัน!$A$1:$C$1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5" i="7" l="1"/>
  <c r="P355" i="7" s="1"/>
  <c r="O354" i="7"/>
  <c r="P354" i="7" s="1"/>
  <c r="O353" i="7"/>
  <c r="P353" i="7" s="1"/>
  <c r="O352" i="7"/>
  <c r="P352" i="7" s="1"/>
  <c r="O351" i="7"/>
  <c r="P351" i="7" s="1"/>
  <c r="O350" i="7"/>
  <c r="P350" i="7" s="1"/>
  <c r="O349" i="7"/>
  <c r="P349" i="7" s="1"/>
  <c r="O348" i="7"/>
  <c r="P348" i="7" s="1"/>
  <c r="O347" i="7"/>
  <c r="P347" i="7" s="1"/>
  <c r="O346" i="7"/>
  <c r="P346" i="7" s="1"/>
  <c r="O345" i="7"/>
  <c r="P345" i="7" s="1"/>
  <c r="O344" i="7"/>
  <c r="P344" i="7" s="1"/>
  <c r="O343" i="7"/>
  <c r="P343" i="7" s="1"/>
  <c r="O342" i="7"/>
  <c r="P342" i="7" s="1"/>
  <c r="O341" i="7"/>
  <c r="P341" i="7" s="1"/>
  <c r="O340" i="7"/>
  <c r="P340" i="7" s="1"/>
  <c r="O339" i="7"/>
  <c r="P339" i="7" s="1"/>
  <c r="P338" i="7"/>
  <c r="O338" i="7"/>
  <c r="O337" i="7"/>
  <c r="P337" i="7" s="1"/>
  <c r="O336" i="7"/>
  <c r="P336" i="7" s="1"/>
  <c r="O335" i="7"/>
  <c r="P335" i="7" s="1"/>
  <c r="O334" i="7"/>
  <c r="P334" i="7" s="1"/>
  <c r="O333" i="7"/>
  <c r="P333" i="7" s="1"/>
  <c r="O332" i="7"/>
  <c r="P332" i="7" s="1"/>
  <c r="O331" i="7"/>
  <c r="P331" i="7" s="1"/>
  <c r="O330" i="7"/>
  <c r="P330" i="7" s="1"/>
  <c r="O329" i="7"/>
  <c r="P329" i="7" s="1"/>
  <c r="O328" i="7"/>
  <c r="P328" i="7" s="1"/>
  <c r="O327" i="7"/>
  <c r="P327" i="7" s="1"/>
  <c r="P326" i="7"/>
  <c r="O326" i="7"/>
  <c r="O325" i="7"/>
  <c r="P325" i="7" s="1"/>
  <c r="O324" i="7"/>
  <c r="P324" i="7" s="1"/>
  <c r="O323" i="7"/>
  <c r="P323" i="7" s="1"/>
  <c r="O322" i="7"/>
  <c r="P322" i="7" s="1"/>
  <c r="O321" i="7"/>
  <c r="P321" i="7" s="1"/>
  <c r="O320" i="7"/>
  <c r="P320" i="7" s="1"/>
  <c r="O319" i="7"/>
  <c r="P319" i="7" s="1"/>
  <c r="O318" i="7"/>
  <c r="P318" i="7" s="1"/>
  <c r="O317" i="7"/>
  <c r="P317" i="7" s="1"/>
  <c r="O316" i="7"/>
  <c r="P316" i="7" s="1"/>
  <c r="O315" i="7"/>
  <c r="P315" i="7" s="1"/>
  <c r="O314" i="7"/>
  <c r="P314" i="7" s="1"/>
  <c r="O313" i="7"/>
  <c r="P313" i="7" s="1"/>
  <c r="O312" i="7"/>
  <c r="P312" i="7" s="1"/>
  <c r="O311" i="7"/>
  <c r="P311" i="7" s="1"/>
  <c r="P310" i="7"/>
  <c r="O310" i="7"/>
  <c r="O309" i="7"/>
  <c r="P309" i="7" s="1"/>
  <c r="O308" i="7"/>
  <c r="P308" i="7" s="1"/>
  <c r="O307" i="7"/>
  <c r="P307" i="7" s="1"/>
  <c r="O306" i="7"/>
  <c r="P306" i="7" s="1"/>
  <c r="P305" i="7"/>
  <c r="O305" i="7"/>
  <c r="O304" i="7"/>
  <c r="P304" i="7" s="1"/>
  <c r="O303" i="7"/>
  <c r="P303" i="7" s="1"/>
  <c r="O302" i="7"/>
  <c r="P302" i="7" s="1"/>
  <c r="O301" i="7"/>
  <c r="P301" i="7" s="1"/>
  <c r="O300" i="7"/>
  <c r="P300" i="7" s="1"/>
  <c r="P299" i="7"/>
  <c r="O299" i="7"/>
  <c r="O298" i="7"/>
  <c r="P298" i="7" s="1"/>
  <c r="O297" i="7"/>
  <c r="P297" i="7" s="1"/>
  <c r="P296" i="7"/>
  <c r="O296" i="7"/>
  <c r="P295" i="7"/>
  <c r="O295" i="7"/>
  <c r="O294" i="7"/>
  <c r="P294" i="7" s="1"/>
  <c r="O293" i="7"/>
  <c r="P293" i="7" s="1"/>
  <c r="O292" i="7"/>
  <c r="P292" i="7" s="1"/>
  <c r="O291" i="7"/>
  <c r="P291" i="7" s="1"/>
  <c r="O290" i="7"/>
  <c r="P290" i="7" s="1"/>
  <c r="O289" i="7"/>
  <c r="P289" i="7" s="1"/>
  <c r="O288" i="7"/>
  <c r="P288" i="7" s="1"/>
  <c r="O287" i="7"/>
  <c r="P287" i="7" s="1"/>
  <c r="O286" i="7"/>
  <c r="P286" i="7" s="1"/>
  <c r="O285" i="7"/>
  <c r="P285" i="7" s="1"/>
  <c r="P284" i="7"/>
  <c r="O284" i="7"/>
  <c r="O283" i="7"/>
  <c r="P283" i="7" s="1"/>
  <c r="O282" i="7"/>
  <c r="P282" i="7" s="1"/>
  <c r="O281" i="7"/>
  <c r="P281" i="7" s="1"/>
  <c r="O280" i="7"/>
  <c r="P280" i="7" s="1"/>
  <c r="O279" i="7"/>
  <c r="P279" i="7" s="1"/>
  <c r="O278" i="7"/>
  <c r="P278" i="7" s="1"/>
  <c r="O277" i="7"/>
  <c r="P277" i="7" s="1"/>
  <c r="O276" i="7"/>
  <c r="P276" i="7" s="1"/>
  <c r="O275" i="7"/>
  <c r="P275" i="7" s="1"/>
  <c r="O274" i="7"/>
  <c r="P274" i="7" s="1"/>
  <c r="P273" i="7"/>
  <c r="O273" i="7"/>
  <c r="O272" i="7"/>
  <c r="P272" i="7" s="1"/>
  <c r="O271" i="7"/>
  <c r="P271" i="7" s="1"/>
  <c r="O270" i="7"/>
  <c r="P270" i="7" s="1"/>
  <c r="O269" i="7"/>
  <c r="P269" i="7" s="1"/>
  <c r="O268" i="7"/>
  <c r="P268" i="7" s="1"/>
  <c r="O267" i="7"/>
  <c r="P267" i="7" s="1"/>
  <c r="O266" i="7"/>
  <c r="P266" i="7" s="1"/>
  <c r="P265" i="7"/>
  <c r="O265" i="7"/>
  <c r="P264" i="7"/>
  <c r="O264" i="7"/>
  <c r="P263" i="7"/>
  <c r="O263" i="7"/>
  <c r="O262" i="7"/>
  <c r="P262" i="7" s="1"/>
  <c r="O261" i="7"/>
  <c r="P261" i="7" s="1"/>
  <c r="O260" i="7"/>
  <c r="P260" i="7" s="1"/>
  <c r="O259" i="7"/>
  <c r="P259" i="7" s="1"/>
  <c r="P258" i="7"/>
  <c r="O258" i="7"/>
  <c r="O257" i="7"/>
  <c r="P257" i="7" s="1"/>
  <c r="O256" i="7"/>
  <c r="P256" i="7" s="1"/>
  <c r="O255" i="7"/>
  <c r="P255" i="7" s="1"/>
  <c r="O254" i="7"/>
  <c r="P254" i="7" s="1"/>
  <c r="O253" i="7"/>
  <c r="P253" i="7" s="1"/>
  <c r="O252" i="7"/>
  <c r="P252" i="7" s="1"/>
  <c r="O251" i="7"/>
  <c r="P251" i="7" s="1"/>
  <c r="O250" i="7"/>
  <c r="P250" i="7" s="1"/>
  <c r="O249" i="7"/>
  <c r="P249" i="7" s="1"/>
  <c r="P248" i="7"/>
  <c r="O248" i="7"/>
  <c r="O247" i="7"/>
  <c r="P247" i="7" s="1"/>
  <c r="O246" i="7"/>
  <c r="P246" i="7" s="1"/>
  <c r="P245" i="7"/>
  <c r="O245" i="7"/>
  <c r="O244" i="7"/>
  <c r="P244" i="7" s="1"/>
  <c r="P243" i="7"/>
  <c r="O243" i="7"/>
  <c r="O242" i="7"/>
  <c r="P242" i="7" s="1"/>
  <c r="O241" i="7"/>
  <c r="P241" i="7" s="1"/>
  <c r="O240" i="7"/>
  <c r="P240" i="7" s="1"/>
  <c r="O239" i="7"/>
  <c r="P239" i="7" s="1"/>
  <c r="O238" i="7"/>
  <c r="P238" i="7" s="1"/>
  <c r="O237" i="7"/>
  <c r="P237" i="7" s="1"/>
  <c r="O236" i="7"/>
  <c r="P236" i="7" s="1"/>
  <c r="O235" i="7"/>
  <c r="P235" i="7" s="1"/>
  <c r="O234" i="7"/>
  <c r="P234" i="7" s="1"/>
  <c r="P233" i="7"/>
  <c r="O233" i="7"/>
  <c r="O232" i="7"/>
  <c r="P232" i="7" s="1"/>
  <c r="O231" i="7"/>
  <c r="P231" i="7" s="1"/>
  <c r="O230" i="7"/>
  <c r="P230" i="7" s="1"/>
  <c r="O229" i="7"/>
  <c r="P229" i="7" s="1"/>
  <c r="O228" i="7"/>
  <c r="P228" i="7" s="1"/>
  <c r="O227" i="7"/>
  <c r="P227" i="7" s="1"/>
  <c r="O226" i="7"/>
  <c r="P226" i="7" s="1"/>
  <c r="O225" i="7"/>
  <c r="P225" i="7" s="1"/>
  <c r="O224" i="7"/>
  <c r="P224" i="7" s="1"/>
  <c r="O223" i="7"/>
  <c r="P223" i="7" s="1"/>
  <c r="O222" i="7"/>
  <c r="P222" i="7" s="1"/>
  <c r="O221" i="7"/>
  <c r="P221" i="7" s="1"/>
  <c r="O220" i="7"/>
  <c r="P220" i="7" s="1"/>
  <c r="O219" i="7"/>
  <c r="P219" i="7" s="1"/>
  <c r="O218" i="7"/>
  <c r="P218" i="7" s="1"/>
  <c r="O217" i="7"/>
  <c r="P217" i="7" s="1"/>
  <c r="O216" i="7"/>
  <c r="P216" i="7" s="1"/>
  <c r="O215" i="7"/>
  <c r="P215" i="7" s="1"/>
  <c r="O214" i="7"/>
  <c r="P214" i="7" s="1"/>
  <c r="P213" i="7"/>
  <c r="O213" i="7"/>
  <c r="O212" i="7"/>
  <c r="P212" i="7" s="1"/>
  <c r="O211" i="7"/>
  <c r="P211" i="7" s="1"/>
  <c r="O210" i="7"/>
  <c r="P210" i="7" s="1"/>
  <c r="O209" i="7"/>
  <c r="P209" i="7" s="1"/>
  <c r="O208" i="7"/>
  <c r="P208" i="7" s="1"/>
  <c r="O207" i="7"/>
  <c r="P207" i="7" s="1"/>
  <c r="P206" i="7"/>
  <c r="O206" i="7"/>
  <c r="P205" i="7"/>
  <c r="O205" i="7"/>
  <c r="O204" i="7"/>
  <c r="P204" i="7" s="1"/>
  <c r="P203" i="7"/>
  <c r="O203" i="7"/>
  <c r="O202" i="7"/>
  <c r="P202" i="7" s="1"/>
  <c r="O201" i="7"/>
  <c r="P201" i="7" s="1"/>
  <c r="O200" i="7"/>
  <c r="P200" i="7" s="1"/>
  <c r="O199" i="7"/>
  <c r="P199" i="7" s="1"/>
  <c r="O198" i="7"/>
  <c r="P198" i="7" s="1"/>
  <c r="O197" i="7"/>
  <c r="P197" i="7" s="1"/>
  <c r="O196" i="7"/>
  <c r="P196" i="7" s="1"/>
  <c r="O195" i="7"/>
  <c r="P195" i="7" s="1"/>
  <c r="O194" i="7"/>
  <c r="P194" i="7" s="1"/>
  <c r="O193" i="7"/>
  <c r="P193" i="7" s="1"/>
  <c r="O192" i="7"/>
  <c r="P192" i="7" s="1"/>
  <c r="O191" i="7"/>
  <c r="P191" i="7" s="1"/>
  <c r="P190" i="7"/>
  <c r="O190" i="7"/>
  <c r="O189" i="7"/>
  <c r="P189" i="7" s="1"/>
  <c r="O188" i="7"/>
  <c r="P188" i="7" s="1"/>
  <c r="O187" i="7"/>
  <c r="P187" i="7" s="1"/>
  <c r="O186" i="7"/>
  <c r="P186" i="7" s="1"/>
  <c r="P185" i="7"/>
  <c r="O185" i="7"/>
  <c r="O184" i="7"/>
  <c r="P184" i="7" s="1"/>
  <c r="O183" i="7"/>
  <c r="P183" i="7" s="1"/>
  <c r="O182" i="7"/>
  <c r="P182" i="7" s="1"/>
  <c r="O181" i="7"/>
  <c r="P181" i="7" s="1"/>
  <c r="O180" i="7"/>
  <c r="P180" i="7" s="1"/>
  <c r="O179" i="7"/>
  <c r="P179" i="7" s="1"/>
  <c r="O178" i="7"/>
  <c r="P178" i="7" s="1"/>
  <c r="O177" i="7"/>
  <c r="P177" i="7" s="1"/>
  <c r="O176" i="7"/>
  <c r="P176" i="7" s="1"/>
  <c r="O175" i="7"/>
  <c r="P175" i="7" s="1"/>
  <c r="O174" i="7"/>
  <c r="P174" i="7" s="1"/>
  <c r="O173" i="7"/>
  <c r="P173" i="7" s="1"/>
  <c r="O172" i="7"/>
  <c r="P172" i="7" s="1"/>
  <c r="O171" i="7"/>
  <c r="P171" i="7" s="1"/>
  <c r="P170" i="7"/>
  <c r="O170" i="7"/>
  <c r="O169" i="7"/>
  <c r="P169" i="7" s="1"/>
  <c r="P168" i="7"/>
  <c r="O168" i="7"/>
  <c r="O167" i="7"/>
  <c r="P167" i="7" s="1"/>
  <c r="O166" i="7"/>
  <c r="P166" i="7" s="1"/>
  <c r="O165" i="7"/>
  <c r="P165" i="7" s="1"/>
  <c r="P164" i="7"/>
  <c r="O164" i="7"/>
  <c r="O163" i="7"/>
  <c r="P163" i="7" s="1"/>
  <c r="O162" i="7"/>
  <c r="P162" i="7" s="1"/>
  <c r="P161" i="7"/>
  <c r="O161" i="7"/>
  <c r="P160" i="7"/>
  <c r="O160" i="7"/>
  <c r="O159" i="7"/>
  <c r="P159" i="7" s="1"/>
  <c r="O158" i="7"/>
  <c r="P158" i="7" s="1"/>
  <c r="O157" i="7"/>
  <c r="P157" i="7" s="1"/>
  <c r="O156" i="7"/>
  <c r="P156" i="7" s="1"/>
  <c r="O155" i="7"/>
  <c r="P155" i="7" s="1"/>
  <c r="O154" i="7"/>
  <c r="P154" i="7" s="1"/>
  <c r="O153" i="7"/>
  <c r="P153" i="7" s="1"/>
  <c r="O152" i="7"/>
  <c r="P152" i="7" s="1"/>
  <c r="O151" i="7"/>
  <c r="P151" i="7" s="1"/>
  <c r="O150" i="7"/>
  <c r="P150" i="7" s="1"/>
  <c r="P149" i="7"/>
  <c r="O149" i="7"/>
  <c r="O148" i="7"/>
  <c r="P148" i="7" s="1"/>
  <c r="O147" i="7"/>
  <c r="P147" i="7" s="1"/>
  <c r="O146" i="7"/>
  <c r="P146" i="7" s="1"/>
  <c r="P145" i="7"/>
  <c r="O145" i="7"/>
  <c r="P144" i="7"/>
  <c r="O144" i="7"/>
  <c r="O143" i="7"/>
  <c r="P143" i="7" s="1"/>
  <c r="O142" i="7"/>
  <c r="P142" i="7" s="1"/>
  <c r="O141" i="7"/>
  <c r="P141" i="7" s="1"/>
  <c r="P140" i="7"/>
  <c r="O140" i="7"/>
  <c r="O139" i="7"/>
  <c r="P139" i="7" s="1"/>
  <c r="O138" i="7"/>
  <c r="P138" i="7" s="1"/>
  <c r="O137" i="7"/>
  <c r="P137" i="7" s="1"/>
  <c r="O136" i="7"/>
  <c r="P136" i="7" s="1"/>
  <c r="O135" i="7"/>
  <c r="P135" i="7" s="1"/>
  <c r="O134" i="7"/>
  <c r="P134" i="7" s="1"/>
  <c r="O133" i="7"/>
  <c r="P133" i="7" s="1"/>
  <c r="O132" i="7"/>
  <c r="P132" i="7" s="1"/>
  <c r="O131" i="7"/>
  <c r="P131" i="7" s="1"/>
  <c r="P130" i="7"/>
  <c r="O130" i="7"/>
  <c r="O129" i="7"/>
  <c r="P129" i="7" s="1"/>
  <c r="O128" i="7"/>
  <c r="P128" i="7" s="1"/>
  <c r="O127" i="7"/>
  <c r="P127" i="7" s="1"/>
  <c r="O126" i="7"/>
  <c r="P126" i="7" s="1"/>
  <c r="P125" i="7"/>
  <c r="O125" i="7"/>
  <c r="O124" i="7"/>
  <c r="P124" i="7" s="1"/>
  <c r="O123" i="7"/>
  <c r="P123" i="7" s="1"/>
  <c r="O122" i="7"/>
  <c r="P122" i="7" s="1"/>
  <c r="O121" i="7"/>
  <c r="P121" i="7" s="1"/>
  <c r="O120" i="7"/>
  <c r="P120" i="7" s="1"/>
  <c r="P119" i="7"/>
  <c r="O119" i="7"/>
  <c r="O118" i="7"/>
  <c r="P118" i="7" s="1"/>
  <c r="O117" i="7"/>
  <c r="P117" i="7" s="1"/>
  <c r="O116" i="7"/>
  <c r="P116" i="7" s="1"/>
  <c r="O115" i="7"/>
  <c r="P115" i="7" s="1"/>
  <c r="O114" i="7"/>
  <c r="P114" i="7" s="1"/>
  <c r="O113" i="7"/>
  <c r="O112" i="7"/>
  <c r="P112" i="7" s="1"/>
  <c r="O111" i="7"/>
  <c r="P111" i="7" s="1"/>
  <c r="P110" i="7"/>
  <c r="O110" i="7"/>
  <c r="O109" i="7"/>
  <c r="P109" i="7" s="1"/>
  <c r="O108" i="7"/>
  <c r="P108" i="7" s="1"/>
  <c r="O107" i="7"/>
  <c r="P107" i="7" s="1"/>
  <c r="O106" i="7"/>
  <c r="P106" i="7" s="1"/>
  <c r="O105" i="7"/>
  <c r="P105" i="7" s="1"/>
  <c r="O104" i="7"/>
  <c r="P104" i="7" s="1"/>
  <c r="O103" i="7"/>
  <c r="P103" i="7" s="1"/>
  <c r="O102" i="7"/>
  <c r="P102" i="7" s="1"/>
  <c r="O101" i="7"/>
  <c r="P101" i="7" s="1"/>
  <c r="O100" i="7"/>
  <c r="P100" i="7" s="1"/>
  <c r="P99" i="7"/>
  <c r="O99" i="7"/>
  <c r="O98" i="7"/>
  <c r="P98" i="7" s="1"/>
  <c r="O97" i="7"/>
  <c r="P97" i="7" s="1"/>
  <c r="O96" i="7"/>
  <c r="P96" i="7" s="1"/>
  <c r="O95" i="7"/>
  <c r="P95" i="7" s="1"/>
  <c r="O94" i="7"/>
  <c r="P94" i="7" s="1"/>
  <c r="P93" i="7"/>
  <c r="O93" i="7"/>
  <c r="O92" i="7"/>
  <c r="P92" i="7" s="1"/>
  <c r="O91" i="7"/>
  <c r="P91" i="7" s="1"/>
  <c r="O90" i="7"/>
  <c r="P90" i="7" s="1"/>
  <c r="O89" i="7"/>
  <c r="P89" i="7" s="1"/>
  <c r="O88" i="7"/>
  <c r="P88" i="7" s="1"/>
  <c r="O87" i="7"/>
  <c r="P87" i="7" s="1"/>
  <c r="O86" i="7"/>
  <c r="P86" i="7" s="1"/>
  <c r="O85" i="7"/>
  <c r="P85" i="7" s="1"/>
  <c r="O84" i="7"/>
  <c r="P84" i="7" s="1"/>
  <c r="O83" i="7"/>
  <c r="P83" i="7" s="1"/>
  <c r="O82" i="7"/>
  <c r="P82" i="7" s="1"/>
  <c r="O81" i="7"/>
  <c r="P81" i="7" s="1"/>
  <c r="O80" i="7"/>
  <c r="P80" i="7" s="1"/>
  <c r="O79" i="7"/>
  <c r="P79" i="7" s="1"/>
  <c r="P78" i="7"/>
  <c r="O78" i="7"/>
  <c r="O77" i="7"/>
  <c r="P77" i="7" s="1"/>
  <c r="O76" i="7"/>
  <c r="P76" i="7" s="1"/>
  <c r="O75" i="7"/>
  <c r="P75" i="7" s="1"/>
  <c r="O74" i="7"/>
  <c r="P74" i="7" s="1"/>
  <c r="O73" i="7"/>
  <c r="P73" i="7" s="1"/>
  <c r="O72" i="7"/>
  <c r="P72" i="7" s="1"/>
  <c r="O71" i="7"/>
  <c r="P71" i="7" s="1"/>
  <c r="O70" i="7"/>
  <c r="P70" i="7" s="1"/>
  <c r="O69" i="7"/>
  <c r="P69" i="7" s="1"/>
  <c r="O68" i="7"/>
  <c r="P68" i="7" s="1"/>
  <c r="O67" i="7"/>
  <c r="P67" i="7" s="1"/>
  <c r="O66" i="7"/>
  <c r="P66" i="7" s="1"/>
  <c r="O65" i="7"/>
  <c r="P65" i="7" s="1"/>
  <c r="O64" i="7"/>
  <c r="P64" i="7" s="1"/>
  <c r="O63" i="7"/>
  <c r="P63" i="7" s="1"/>
  <c r="O62" i="7"/>
  <c r="P62" i="7" s="1"/>
  <c r="O61" i="7"/>
  <c r="P61" i="7" s="1"/>
  <c r="O60" i="7"/>
  <c r="P60" i="7" s="1"/>
  <c r="O59" i="7"/>
  <c r="P59" i="7" s="1"/>
  <c r="O58" i="7"/>
  <c r="P58" i="7" s="1"/>
  <c r="O57" i="7"/>
  <c r="P57" i="7" s="1"/>
  <c r="P56" i="7"/>
  <c r="O56" i="7"/>
  <c r="O55" i="7"/>
  <c r="P55" i="7" s="1"/>
  <c r="O54" i="7"/>
  <c r="P54" i="7" s="1"/>
  <c r="O53" i="7"/>
  <c r="O52" i="7"/>
  <c r="P52" i="7" s="1"/>
  <c r="O51" i="7"/>
  <c r="P51" i="7" s="1"/>
  <c r="P50" i="7"/>
  <c r="O50" i="7"/>
  <c r="O49" i="7"/>
  <c r="P49" i="7" s="1"/>
  <c r="O48" i="7"/>
  <c r="P48" i="7" s="1"/>
  <c r="O47" i="7"/>
  <c r="P47" i="7" s="1"/>
  <c r="P46" i="7"/>
  <c r="O46" i="7"/>
  <c r="O45" i="7"/>
  <c r="P45" i="7" s="1"/>
  <c r="O44" i="7"/>
  <c r="P44" i="7" s="1"/>
  <c r="O43" i="7"/>
  <c r="P43" i="7" s="1"/>
  <c r="O42" i="7"/>
  <c r="P42" i="7" s="1"/>
  <c r="P41" i="7"/>
  <c r="O41" i="7"/>
  <c r="P40" i="7"/>
  <c r="O40" i="7"/>
  <c r="O39" i="7"/>
  <c r="P39" i="7" s="1"/>
  <c r="O38" i="7"/>
  <c r="P38" i="7" s="1"/>
  <c r="O37" i="7"/>
  <c r="P37" i="7" s="1"/>
  <c r="O36" i="7"/>
  <c r="P36" i="7" s="1"/>
  <c r="O35" i="7"/>
  <c r="P35" i="7" s="1"/>
  <c r="O34" i="7"/>
  <c r="P34" i="7" s="1"/>
  <c r="O33" i="7"/>
  <c r="P33" i="7" s="1"/>
  <c r="O32" i="7"/>
  <c r="P32" i="7" s="1"/>
  <c r="P31" i="7"/>
  <c r="O31" i="7"/>
  <c r="O30" i="7"/>
  <c r="P30" i="7" s="1"/>
  <c r="O29" i="7"/>
  <c r="P29" i="7" s="1"/>
  <c r="O28" i="7"/>
  <c r="P28" i="7" s="1"/>
  <c r="O27" i="7"/>
  <c r="P27" i="7" s="1"/>
  <c r="P26" i="7"/>
  <c r="O26" i="7"/>
  <c r="O25" i="7"/>
  <c r="P25" i="7" s="1"/>
  <c r="O24" i="7"/>
  <c r="P24" i="7" s="1"/>
  <c r="O23" i="7"/>
  <c r="P23" i="7" s="1"/>
  <c r="O22" i="7"/>
  <c r="P22" i="7" s="1"/>
  <c r="O21" i="7"/>
  <c r="P21" i="7" s="1"/>
  <c r="O20" i="7"/>
  <c r="P20" i="7" s="1"/>
  <c r="O19" i="7"/>
  <c r="P19" i="7" s="1"/>
  <c r="O18" i="7"/>
  <c r="P18" i="7" s="1"/>
  <c r="O17" i="7"/>
  <c r="P17" i="7" s="1"/>
  <c r="P16" i="7"/>
  <c r="O16" i="7"/>
  <c r="O15" i="7"/>
  <c r="P15" i="7" s="1"/>
  <c r="O14" i="7"/>
  <c r="P14" i="7" s="1"/>
  <c r="O13" i="7"/>
  <c r="P13" i="7" s="1"/>
  <c r="O12" i="7"/>
  <c r="P12" i="7" s="1"/>
  <c r="O11" i="7"/>
  <c r="P11" i="7" s="1"/>
  <c r="O10" i="7"/>
  <c r="P10" i="7" s="1"/>
  <c r="O9" i="7"/>
  <c r="P9" i="7" s="1"/>
  <c r="O8" i="7"/>
  <c r="P8" i="7" s="1"/>
  <c r="O7" i="7"/>
  <c r="P7" i="7" s="1"/>
  <c r="O6" i="7"/>
  <c r="P6" i="7" s="1"/>
  <c r="P5" i="7"/>
  <c r="O5" i="7"/>
  <c r="O4" i="7"/>
  <c r="P4" i="7" s="1"/>
  <c r="O3" i="7"/>
  <c r="P3" i="7" s="1"/>
  <c r="O2" i="7"/>
  <c r="P2" i="7" s="1"/>
  <c r="B10" i="1"/>
  <c r="B8" i="1"/>
  <c r="A15" i="1" l="1"/>
  <c r="P53" i="7"/>
  <c r="B7" i="1"/>
  <c r="P113" i="7"/>
  <c r="B62" i="1" s="1"/>
  <c r="B9" i="1"/>
  <c r="B108" i="1"/>
  <c r="A108" i="1"/>
  <c r="A72" i="1"/>
  <c r="A57" i="1"/>
  <c r="A42" i="1"/>
  <c r="B107" i="1"/>
  <c r="A100" i="1"/>
  <c r="B92" i="1"/>
  <c r="A85" i="1"/>
  <c r="B77" i="1"/>
  <c r="A70" i="1"/>
  <c r="A55" i="1"/>
  <c r="B47" i="1"/>
  <c r="A40" i="1"/>
  <c r="B32" i="1"/>
  <c r="A25" i="1"/>
  <c r="B17" i="1"/>
  <c r="B39" i="1"/>
  <c r="A17" i="1"/>
  <c r="A46" i="1"/>
  <c r="A89" i="1"/>
  <c r="A29" i="1"/>
  <c r="A96" i="1"/>
  <c r="A66" i="1"/>
  <c r="B58" i="1"/>
  <c r="A51" i="1"/>
  <c r="B43" i="1"/>
  <c r="A36" i="1"/>
  <c r="B28" i="1"/>
  <c r="A21" i="1"/>
  <c r="B114" i="1"/>
  <c r="A107" i="1"/>
  <c r="B99" i="1"/>
  <c r="A92" i="1"/>
  <c r="B84" i="1"/>
  <c r="A77" i="1"/>
  <c r="B69" i="1"/>
  <c r="A62" i="1"/>
  <c r="B54" i="1"/>
  <c r="A47" i="1"/>
  <c r="A32" i="1"/>
  <c r="B24" i="1"/>
  <c r="B68" i="1"/>
  <c r="B38" i="1"/>
  <c r="A31" i="1"/>
  <c r="A16" i="1"/>
  <c r="B111" i="1"/>
  <c r="B81" i="1"/>
  <c r="B66" i="1"/>
  <c r="B21" i="1"/>
  <c r="B73" i="1"/>
  <c r="B109" i="1"/>
  <c r="B94" i="1"/>
  <c r="A87" i="1"/>
  <c r="B79" i="1"/>
  <c r="B64" i="1"/>
  <c r="B49" i="1"/>
  <c r="A27" i="1"/>
  <c r="A114" i="1"/>
  <c r="B106" i="1"/>
  <c r="A99" i="1"/>
  <c r="B91" i="1"/>
  <c r="A84" i="1"/>
  <c r="B76" i="1"/>
  <c r="A69" i="1"/>
  <c r="B61" i="1"/>
  <c r="A54" i="1"/>
  <c r="B46" i="1"/>
  <c r="A39" i="1"/>
  <c r="B31" i="1"/>
  <c r="A24" i="1"/>
  <c r="B16" i="1"/>
  <c r="A106" i="1"/>
  <c r="B98" i="1"/>
  <c r="A91" i="1"/>
  <c r="B83" i="1"/>
  <c r="A76" i="1"/>
  <c r="A61" i="1"/>
  <c r="B53" i="1"/>
  <c r="B23" i="1"/>
  <c r="B51" i="1"/>
  <c r="A111" i="1"/>
  <c r="B113" i="1"/>
  <c r="A110" i="1"/>
  <c r="B87" i="1"/>
  <c r="B72" i="1"/>
  <c r="A50" i="1"/>
  <c r="B27" i="1"/>
  <c r="A113" i="1"/>
  <c r="B105" i="1"/>
  <c r="A98" i="1"/>
  <c r="B90" i="1"/>
  <c r="A83" i="1"/>
  <c r="B75" i="1"/>
  <c r="A68" i="1"/>
  <c r="B60" i="1"/>
  <c r="A53" i="1"/>
  <c r="B45" i="1"/>
  <c r="A38" i="1"/>
  <c r="B30" i="1"/>
  <c r="A23" i="1"/>
  <c r="B15" i="1"/>
  <c r="A60" i="1"/>
  <c r="B22" i="1"/>
  <c r="B103" i="1"/>
  <c r="B112" i="1"/>
  <c r="A105" i="1"/>
  <c r="B97" i="1"/>
  <c r="A90" i="1"/>
  <c r="B82" i="1"/>
  <c r="A75" i="1"/>
  <c r="B67" i="1"/>
  <c r="B52" i="1"/>
  <c r="A45" i="1"/>
  <c r="B37" i="1"/>
  <c r="A30" i="1"/>
  <c r="A104" i="1"/>
  <c r="A74" i="1"/>
  <c r="A44" i="1"/>
  <c r="B88" i="1"/>
  <c r="B102" i="1"/>
  <c r="A65" i="1"/>
  <c r="B42" i="1"/>
  <c r="A112" i="1"/>
  <c r="B104" i="1"/>
  <c r="A97" i="1"/>
  <c r="B89" i="1"/>
  <c r="A82" i="1"/>
  <c r="B74" i="1"/>
  <c r="A67" i="1"/>
  <c r="B59" i="1"/>
  <c r="A52" i="1"/>
  <c r="B44" i="1"/>
  <c r="A37" i="1"/>
  <c r="B29" i="1"/>
  <c r="A22" i="1"/>
  <c r="B96" i="1"/>
  <c r="A59" i="1"/>
  <c r="B36" i="1"/>
  <c r="B110" i="1"/>
  <c r="A103" i="1"/>
  <c r="B95" i="1"/>
  <c r="A88" i="1"/>
  <c r="B80" i="1"/>
  <c r="A73" i="1"/>
  <c r="B65" i="1"/>
  <c r="A58" i="1"/>
  <c r="B50" i="1"/>
  <c r="A43" i="1"/>
  <c r="B35" i="1"/>
  <c r="A28" i="1"/>
  <c r="B20" i="1"/>
  <c r="B19" i="1"/>
  <c r="A109" i="1"/>
  <c r="B101" i="1"/>
  <c r="A94" i="1"/>
  <c r="B86" i="1"/>
  <c r="A79" i="1"/>
  <c r="B71" i="1"/>
  <c r="A64" i="1"/>
  <c r="B56" i="1"/>
  <c r="A49" i="1"/>
  <c r="B41" i="1"/>
  <c r="A34" i="1"/>
  <c r="B26" i="1"/>
  <c r="A19" i="1"/>
  <c r="A101" i="1"/>
  <c r="B93" i="1"/>
  <c r="A86" i="1"/>
  <c r="B78" i="1"/>
  <c r="A71" i="1"/>
  <c r="B63" i="1"/>
  <c r="A56" i="1"/>
  <c r="B48" i="1"/>
  <c r="A41" i="1"/>
  <c r="B33" i="1"/>
  <c r="A26" i="1"/>
  <c r="B18" i="1"/>
  <c r="B100" i="1"/>
  <c r="A93" i="1"/>
  <c r="B85" i="1"/>
  <c r="A78" i="1"/>
  <c r="B70" i="1"/>
  <c r="A63" i="1"/>
  <c r="B55" i="1"/>
  <c r="A48" i="1"/>
  <c r="B40" i="1"/>
  <c r="A33" i="1"/>
  <c r="B25" i="1"/>
  <c r="A18" i="1"/>
  <c r="A81" i="1"/>
  <c r="A95" i="1"/>
  <c r="A80" i="1"/>
  <c r="B57" i="1"/>
  <c r="A35" i="1"/>
  <c r="A20" i="1"/>
  <c r="A102" i="1"/>
  <c r="B34" i="1"/>
  <c r="B11" i="1"/>
  <c r="B12" i="1" l="1"/>
</calcChain>
</file>

<file path=xl/sharedStrings.xml><?xml version="1.0" encoding="utf-8"?>
<sst xmlns="http://schemas.openxmlformats.org/spreadsheetml/2006/main" count="2362" uniqueCount="1516">
  <si>
    <t>ค้นหาข้อมูล Public Search (ทดสอบผลค้นหา)</t>
  </si>
  <si>
    <t>ข้อมูล: govbkk-dev · 27 พ.ค. 2569 ~10:00 · พิมพ์คีย์เวิร์ดในช่องเหลือง แล้วผลจะเด้งเอง</t>
  </si>
  <si>
    <t>พิมพ์คีย์เวิร์ด →</t>
  </si>
  <si>
    <t>จำนวนที่เจอ (ต่อหมวด)</t>
  </si>
  <si>
    <t>หมวด</t>
  </si>
  <si>
    <t>จำนวน</t>
  </si>
  <si>
    <t>บริการ</t>
  </si>
  <si>
    <t>หน่วยงาน</t>
  </si>
  <si>
    <t>แอปพลิเคชัน</t>
  </si>
  <si>
    <t>จุดบริการด่วน</t>
  </si>
  <si>
    <t>ข่าวสาร/กิจกรรม/ประกาศ</t>
  </si>
  <si>
    <t>รวม</t>
  </si>
  <si>
    <t>รายการที่ตรง (เด้งเองเมื่อพิมพ์ · แสดงสูงสุด 100)</t>
  </si>
  <si>
    <t>ชื่อ/หัวข้อ</t>
  </si>
  <si>
    <t>ชื่อบริการ</t>
  </si>
  <si>
    <t>ชื่ออังกฤษ</t>
  </si>
  <si>
    <t>ช่องทางบริการ</t>
  </si>
  <si>
    <t>เงื่อนไข</t>
  </si>
  <si>
    <t>ขั้นตอน</t>
  </si>
  <si>
    <t>การขอคัดสำเนาหลักฐานแสดงผลการเรียนหรือหลักฐานการสำเร็จการศึกษาของโรงเรียนในสังกัดกรุงเทพมหานคร</t>
  </si>
  <si>
    <t>ติดต่อด้วยตนเองที่โรงเรียนในสังกัดกรุงเทพมหานคร จำนวน 437 โรงเรียน (กรณีที่โรงเรียนถูกยุบสามารถติดต่อได้ที่ฝ่ายการศึกษา สำนักงานเขต) เปิดให้บริการวันจันทร์ ถึงวันศุกร์ (ยกเว้นวันหยุดที่ทางราชการกำหนด) ตั้งแต่เวลา 08.00 - 16.00 น.</t>
  </si>
  <si>
    <t>สำหรับผู้ที่เคยเป็นนักเรียนในโรงเรียนสังกัดกรุงเทพมหานครหรือสำเร็จการศึกษาจากโรงเรียนในสังกัดกรุงเทพมหานคร ที่มีความประสงค์จะขอคัดสำเนาหลักฐานแสดงผลการเรียน หรือหลักฐานการสำเร็จการศึกษา จากกรณีเอกสารเดิมชำรุด หรือสูญหาย หรือนักเรียนออกกลางคันและมาขอรับเอกสารหลักฐานทางการศึกษาภายหลัง สามารถยื่นคำขอเป็นลายลักษณ์อักษร ณ โรงเรียนในสังกัดกรุงเทพมหานครที่ผู้ยื่นคำขอเคยศึกษา หรือสำเร็จการศึกษา พร้อมหลักฐานแสดงตนและหลักฐานประกอบคำขอต่อเจ้าหน้าที่ประจำโรงเรียน โดยโรงเรียนจะคัดสำเนาเอกสารดังกล่าวให้ กรณีเอกสารต้นฉบับของโรงเรียนได้รับความเสียหายจนใช้การไม่ได้ โรงเรียนจะออกหนังสือรับรองความรู้ให้แทน โดยโรงเรียนจะไต่สวนและรวบรวมพยานหลักฐานที่เกี่ยวข้องเสนอผู้อำนวยการเขตเพื่อพิจารณาอนุญาต โรงเรียนจึงจะออกหนังสือรับรองความรู้ให้ได้</t>
  </si>
  <si>
    <t>ระยะเวลาดำเนินการรวม 3 วันทำการ (กรณีการออกหนังสือรับรองความรู้จะใช้เวลามากกว่า 3 วันทำการ) ขั้นตอนการดำเนินงานจะเริ่มนับระยะเวลาตั้งแต่เจ้าหน้าที่ตรวจสอบเอกสารครบถ้วน กรณีเอกสารไม่ครบถ้วนหรือบกพร่อง เจ้าหน้าที่จะจัดทำบันทึกความบกพร่องและแจ้งให้ผู้ยื่นคำขอแก้ไข/ยื่นเอกสารเพิ่มเติมภายในระยะเวลากำหนด มิฉะนั้นจะถือว่าละทิ้งคำขอ เจ้าหน้าที่จะแจ้งผลการพิจารณาภายใน 7 วัน นับแต่วันที่พิจารณาแล้วเสร็จ</t>
  </si>
  <si>
    <t>การขอตรวจหลักฐาน รายการหรือข้อมูลเกี่ยวกับบัตรประจำตัวประชาชน</t>
  </si>
  <si>
    <t>1. ติดต่อด้วยตนเอง ณ ฝ่ายทะเบียน สำนักงานเขต 2. แจ้งทางไปรษณีย์ หรือไปรษณีย์อิเล็กทรอนิกส์</t>
  </si>
  <si>
    <t>เจ้าของรายการบัตร หรือผู้มีส่วนได้เสียโดยตรง สามารถยื่นคำขอตรวจ คัดและรับรองสำเนารายการเกี่ยวกับบัตร ต่อพนักงานเจ้าหน้าที่ ณ ฝ่ายทะเบียน สำนักงานเขตแห่งใดก็ได้</t>
  </si>
  <si>
    <t>ระยะเวลาดำเนินการรวม 15 นาที เจ้าหน้าที่จะแจ้งผลการพิจารณาให้ผู้ยื่นคำขอทราบภายใน 7 วัน นับแต่วันที่พิจารณาแล้วเสร็จ</t>
  </si>
  <si>
    <t>การขอต่ออายุใบอนุญาตก่อสร้าง ดัดแปลง รื้อถอน หรือเคลื่อนย้ายอาคาร (แบบ ข.4)</t>
  </si>
  <si>
    <t>1. สถานที่ให้บริการ สำนักงานควบคุมอาคาร สำนักการโยธา กรุงเทพมหานคร / ติดต่อด้วยตนเอง ณ หน่วยงาน 2. สถานที่ให้บริการ ฝ่ายโยธา สำนักงานเขต ทั้ง 50 เขต / ติดต่อด้วยตนเอง ณ หน่วยงาน 3. ผ่านระบบ BMA OSS (ออนไลน์) https://bmaoss.bangkok.go.th</t>
  </si>
  <si>
    <t>ตามพระราชบัญญัติควบคุมอาคาร พ.ศ. 2522 มาตรา 35, กฎกระทรวง พ.ศ. 2564 ข้อ 5, 9, 10, 11, 12, คำสั่งกรุงเทพมหานครที่ 522/2560, ข้อกำหนดเกี่ยวกับอาคารสูงและอาคารขนาดใหญ่พิเศษ, ต้องยื่นคำขอต่ออายุใบอนุญาตก่อนใบอนุญาตสิ้นอายุ, การต่ออายุใบอนุญาตได้ไม่เกินสามครั้ง ครั้งละหนึ่งปี, ต้องรายงานความคืบหน้าทุก 90 วัน, ต้องแก้ไขแบบแปลนเพื่อปรับปรุงระบบความปลอดภัยและอัคคีภัยตามกฎหมายที่ใช้บังคับ</t>
  </si>
  <si>
    <t>ระยะเวลาดำเนินการรวม 30 วัน หน่วยงานที่รับผิดชอบ: สำนักการโยธา และสำนักงานเขต</t>
  </si>
  <si>
    <t>การขอทำการเจาะกดหรือตอกเสาเข็มเพื่อทำการทดสอบ ที่จะใช้ในการก่อสร้างอาคาร</t>
  </si>
  <si>
    <t>สำนักงานควบคุมอาคาร สำนักการโยธา กรุงเทพมหานคร, ฝ่ายโยธา สำนักงานเขต ทั้ง 50 เขต, ผ่านระบบ BMA OSS (ออนไลน์)</t>
  </si>
  <si>
    <t>ตามข้อบัญญัติกรุงเทพมหานคร เรื่อง ควบคุมอาคาร พ.ศ. 2544 ข้อ 9, คำสั่งกรุงเทพมหานครที่ 522/2560, พระราชบัญญัติควบคุมอาคาร พ.ศ. 2522 มาตรา 4, พระราชบัญญัติการอำนวยความสะดวกในการพิจารณาอนุญาตของทางราชการ พ.ศ. 2558 มาตรา 10</t>
  </si>
  <si>
    <t>ระยะเวลาดำเนินการรวม 30 วัน ขั้นตอนเริ่มนับเมื่อเจ้าหน้าที่ตรวจสอบเอกสารครบถ้วน,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</si>
  <si>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การขอมีบัตรของบุคคลซึ่งได้รับสัญชาติไทยตามกฎหมายว่าด้วยสัญชาติ</t>
  </si>
  <si>
    <t>ติดต่อด้วยตนเองที่ฝ่ายทะเบียน สำนักงานเขต (จันทร์-เสาร์ 08:00-16:00 น.) แจ้งทางไปรษณีย์หรือไปรษณีย์อิเล็กทรอนิกส์</t>
  </si>
  <si>
    <t>ผู้ได้รับการแปลงสัญชาติเป็นไทย หรือได้กลับคืนสัญชาติไทย ต้องขอมีบัตรประชาชนต่อพนักงานเจ้าหน้าที่ ณ ฝ่ายทะเบียน สำนักงานเขตแห่งใดก็ได้ ภายใน 60 วัน นับแต่วันที่ได้สัญชาติไทย หรือวันที่ศาลมีคำพิพากษาอันถึงที่สุดให้ได้สัญชาติไทย หากไม่ขอมีบัตรภายในกำหนด ต้องระวางโทษปรับไม่เกิน 100 บาท</t>
  </si>
  <si>
    <t>เจ้าหน้าที่ตรวจสอบเอกสารครบถ้วนแล้วดำเนินการ ระยะเวลาดำเนินการรวม 30 นาที เจ้าหน้าที่แจ้งผลการพิจารณาภายใน 7 วัน นับแต่วันที่พิจารณาแล้วเสร็จ</t>
  </si>
  <si>
    <t>การขอมีบัตรประจำตัวคนซึ่งไม่มีสัญชาติไทย กรณีคนต่างด้าวซึ่งได้รับอนุญาตให้มีถิ่นที่อยู่ในราชอาณาจักรตามกฎหมายว่าด้วยคนเข้าเมือง</t>
  </si>
  <si>
    <t>1. ติดต่อด้วยตนเองที่ฝ่ายทะเบียน สำนักงานเขต (แห่งท้องที่ที่มีชื่ออยู่) เปิดบริการวันจันทร์ถึงวันเสาร์ (ยกเว้นวันหยุดราชการ) เวลา 08:00-16:00 น. 2. แจ้งทางไปรษณีย์ หรือไปรษณีย์อิเล็กทรอนิกส์</t>
  </si>
  <si>
    <t>คนซึ่งไม่มีสัญชาติไทย กรณีคนต่างด้าวซึ่งได้รับอนุญาตให้มีถิ่นที่อยู่ในราชอาณาจักรตามกฎหมายว่าด้วยคนเข้าเมือง และมีใบสำคัญถิ่นที่อยู่หรือใบสำคัญประจำตัวคนต่างด้าว ตามกฎหมายว่าด้วยคนเข้าเมืองหรือกฎหมายว่าด้วยการทะเบียนคนต่างด้าวที่มีชื่อและรายการบุคคลในทะเบียนบ้าน ท.ร.14 ระบุสัญชาติอื่น หรือไม่ได้สัญชาติไทย มีเลขประจำตัวประชาชน 13 หลัก ขึ้นต้นหลักแรกด้วยเลข 3, 4, 5, 8 และบุตรที่เกิดในราชอาณาจักรและไม่ได้สัญชาติไทยโดยการเกิดตามกฎหมายว่าด้วยสัญชาติ มีเลขประจำตัวประชาชน 13 หลัก ขึ้นต้นหลักแรกด้วยเลข 6 หรือ 7 ที่มีอายุตั้งแต่ 5 ปีบริบูรณ์ แต่ไม่เกิน 70 ปีบริบูรณ์ ต้องดำเนินการดังนี้ 1. กรณีอายุครบ 5 ปีบริบูรณ์ หรือนายทะเบียนเพิ่มชื่อในทะเบียนบ้าน ต้องขอมีบัตรภายใน 60 วัน 2. กรณีบัตรเดิมหมดอายุ บัตรหาย หรือถูกทำลาย หรือบัตรชำรุด ต้องขอมีบัตรใหม่ภายใน 60 วัน 3. กรณีแก้ไขรายการในทะเบียนบ้าน ต้องขอเปลี่ยนบัตรภายใน 60 วัน กรณีอายุต่ำกว่า 15 ปี ให้บิดา มารดา ผู้ปกครอง หรือบุคคลที่รับอุปการะดูแลเด็กเป็นผู้ยื่นคำขอแทน กรณีมีเหตุสงสัยเกี่ยวกับรายการบุคคล ผู้ขอมีบัตรอาจต้องมีการสอบสวนข้อเท็จจริงเพิ่มเติมกับเจ้าบ้านหรือบุคคลที่น่าเชื่อถือ ระยะเวลาอาจเพิ่มขึ้นหากพบปัญหาในการจัดเก็บลายพิมพ์นิ้วมือ</t>
  </si>
  <si>
    <t>ระยะเวลาดำเนินการรวม 15 นาที หลังเจ้าหน้าที่ตรวจสอบเอกสารครบถ้วนแล้ว</t>
  </si>
  <si>
    <t>การขอมีบัตรประจำตัวคนซึ่งไม่มีสัญชาติไทย กรณีคนต่างด้าวซึ่งได้รับอนุญาตให้เข้ามาอยู่ในราชอาณาจักรได้เป็นการชั่วคราวตามกฎหมายว่าด้วยคนเข้าเมือง</t>
  </si>
  <si>
    <t>1. ติดต่อด้วยตนเองที่ฝ่ายทะเบียน สำนักงานเขต (แห่งท้องที่ที่มีชื่ออยู่) เปิดบริการวันจันทร์-วันเสาร์ (08:00-16:00 น.) 2. แจ้งทางไปรษณีย์ หรือไปรษณีย์อิเล็กทรอนิกส์</t>
  </si>
  <si>
    <t>คนต่างด้าวที่ได้รับอนุญาตให้เข้ามาอยู่ในราชอาณาจักรเป็นการชั่วคราวตามกฎหมายว่าด้วยคนเข้าเมือง โดยมีชื่อและรายการบุคคลในทะเบียนบ้าน ท.ร.13 (เลขประจำตัวประเภท 6) ที่มีอายุตั้งแต่ 5 ปีบริบูรณ์ แต่ไม่เกิน 70 ปีบริบูรณ์ ต้องดำเนินการขอมีบัตรภายใน 60 วันในกรณีต่าง ๆ เช่น อายุครบ 5 ปี, บัตรหมดอายุ/หาย/ถูกทำลาย/ชำรุด, หรือแก้ไขข้อมูลในทะเบียนบ้าน กรณีอายุต่ำกว่า 15 ปี ให้บิดา มารดา ผู้ปกครอง หรือบุคคลที่รับอุปการะดูแลเด็กเป็นผู้ยื่นคำขอแทนได้</t>
  </si>
  <si>
    <t>ระยะเวลาดำเนินการรวม 15 นาที ภายหลังเจ้าหน้าที่ตรวจสอบเอกสารครบถ้วนแล้ว เจ้าหน้าที่จะแจ้งผลการพิจารณาภายใน 7 วันนับแต่วันที่พิจารณาแล้วเสร็จ</t>
  </si>
  <si>
    <t>การขอมีบัตรประจำตัวคนซึ่งไม่มีสัญชาติไทย กรณีคนต่างด้าวที่ได้รับการผ่อนผันให้พักอาศัยอยู่ในราชอาณาจักรเป็นกรณีพิเศษตามกฎหมายว่าด้วยคนเข้าเมือง (ชนกลุ่มน้อยและกลุ่มชาติพันธุ์)</t>
  </si>
  <si>
    <t>1. ติดต่อด้วยตนเองที่ฝ่ายทะเบียน สำนักงานเขต (แห่งท้องที่ที่มีชื่ออยู่) เปิดบริการวันจันทร์ถึงวันเสาร์ (ยกเว้นวันหยุดราชการ) เวลา 08:00 - 16:00 น. 2. แจ้งทางไปรษณีย์ หรือไปรษณีย์อิเล็กทรอนิกส์</t>
  </si>
  <si>
    <t>คนซึ่งไม่มีสัญชาติไทย กรณีคนต่างด้าวซึ่งได้รับการผ่อนผันให้พักอาศัยอยู่ในราชอาณาจักรเป็นกรณีพิเศษตามกฎหมายว่าด้วยคนเข้าเมือง (ชนกลุ่มน้อยและกลุ่มชาติพันธุ์ 19 กลุ่ม) มีเลขประจำตัว 13 หลัก ขึ้นต้นด้วยเลข 6 และหลักที่หกและเจ็ดเริ่มจากเลข 50 เป็นต้นไป ที่มีอายุตั้งแต่ 5 ปีบริบูรณ์ แต่ไม่เกิน 70 ปีบริบูรณ์ ต้องดำเนินการดังนี้ 1. กรณีอายุครบ 5 ปีบริบูรณ์ หรือนายทะเบียนเพิ่มชื่อในทะเบียนบ้าน ต้องขอมีบัตรภายใน 60 วัน 2. กรณีบัตรเดิมหมดอายุ บัตรหาย หรือบัตรถูกทำลาย หรือบัตรชำรุด ต้องขอมีบัตรใหม่ภายใน 60 วัน 3. กรณีแก้ไขรายการในทะเบียนบ้าน ต้องขอเปลี่ยนบัตรภายใน 60 วัน กรณีอายุต่ำกว่า 15 ปี ให้บิดา มารดา ผู้ปกครอง หรือบุคคลที่รับอุปการะดูแลเด็ก เป็นผู้ยื่นคำขอแทน แต่เด็กสามารถยื่นคำขอด้วยตนเองได้</t>
  </si>
  <si>
    <t>ระยะเวลาดำเนินการรวม 15 นาที เจ้าหน้าที่จะแจ้งผลการพิจารณาให้ผู้ยื่นคำขอทราบภายใน 7 วัน นับแต่วันที่พิจารณาแล้วเสร็จ ขั้นตอนการดำเนินงานจะเริ่มนับระยะเวลาตั้งแต่เจ้าหน้าที่ตรวจสอบเอกสารครบถ้วน หากเอกสารไม่ครบถ้วน ผู้ยื่นคำขอต้องดำเนินการแก้ไขและ/หรือยื่นเอกสารเพิ่มเติมภายในระยะเวลากำหนดในบันทึก</t>
  </si>
  <si>
    <t>การขอมีบัตรประจำตัวคนซึ่งไม่มีสัญชาติไทย กรณีคนต่างด้าวที่ได้รับอนุญาตให้อยู่ในราชอาณาจักรเพื่อการทำงาน (สัญชาติ เมียนมา ลาว กัมพูชา และเวียดนาม)</t>
  </si>
  <si>
    <t>คนต่างด้าวสัญชาติกัมพูชา ลาว เมียนมา และเวียดนาม รวมถึงคนต่างด้าวสัญชาติอื่นตามประกาศผู้อำนวยการทะเบียนกลาง ที่ผ่านการตรวจพิสูจน์สัญชาติและได้รับอนุญาตให้อยู่ในราชอาณาจักรเพื่อการทำงานตามกฎหมายที่เกี่ยวข้อง หรือได้รับการผ่อนผันให้อาศัยอยู่ในราชอาณาจักรเพื่อการทำงาน รวมถึงบุตรของบุคคลดังกล่าวที่มีเลขประจำตัว 13 หลักขึ้นต้นด้วย 00 อายุ 5-70 ปี ต้องมีบัตรประจำตัว โดยยื่นคำขอมีบัตรต่อนายทะเบียน ณ สำนักทะเบียนที่มีระบบคอมพิวเตอร์ หรือสถานที่อื่นตามที่กำหนด กรณีอายุครบ 5 ปี หรือจัดทำทะเบียนประวัติ ต้องขอมีบัตรภายใน 60 วัน กรณีบัตรหมดอายุ/หาย/ถูกทำลาย/ชำรุด ต้องขอใหม่ภายใน 60 วัน กรณีแก้ไขรายการในทะเบียนประวัติ ต้องขอเปลี่ยนบัตรภายใน 60 วัน</t>
  </si>
  <si>
    <t>ระยะเวลาดำเนินการรวม 15 นาที หลังเจ้าหน้าที่ตรวจสอบเอกสารครบถ้วนแล้ว เจ้าหน้าที่จะแจ้งผลการพิจารณาภายใน 7 วัน นับแต่วันที่พิจารณาแล้วเสร็จ</t>
  </si>
  <si>
    <t>การขอมีบัตรประจำตัวบุคคลที่ไม่มีสถานะทางทะเบียน</t>
  </si>
  <si>
    <t>1. ติดต่อด้วยตนเองที่ฝ่ายทะเบียน สำนักงานเขต (แห่งท้องที่ที่มีชื่ออยู่) เปิดบริการวันจันทร์-เสาร์ 08:00-16:00 น. (ยกเว้นวันหยุดราชการ) 2. แจ้งทางไปรษณีย์ หรือไปรษณีย์อิเล็กทรอนิกส์</t>
  </si>
  <si>
    <t>1. บุคคลที่ไม่มีสถานะทางทะเบียนที่มีชื่อและรายการบุคคลในทะเบียนประวัติ ท.ร.38 ก มีเลขประจำตัว 13 หลัก ขึ้นต้นด้วยเลข 0 และหลักที่หกและเจ็ดเป็นเลข 89 รวมถึงบุตรของบุคคลดังกล่าวที่เกิดในประเทศไทย ที่มีชื่อและรายการบุคคลในทะเบียนประวัติ ท.ร.38 ก เลขประจำตัวขึ้นต้นด้วยเลข 0 2. บุคคลที่ไม่มีสถานะทางทะเบียนที่นายทะเบียนอำเภอหรือนายทะเบียนท้องถิ่นจัดทำทะเบียนประวัติให้ เนื่องจากไม่สามารถรับแจ้งการเกิดหรือเพิ่มชื่อในทะเบียนบ้านในสถานะคนสัญชาติไทย ซึ่งส่วนใหญ่จะเป็นเด็กที่ถูกทอดทิ้ง เด็กอนาถา หรือคนไร้รากเหง้าที่อยู่ในการดูแลของสถานสงเคราะห์ และบุคคลที่ได้รับการจัดทำทะเบียนประวัติตามกฎหมายว่าด้วยการทะเบียนราษฎร ที่มีชื่อและรายการบุคคลในทะเบียนประวัติ ท.ร.38 ก มีเลขประจำตัว 13 หลัก ขึ้นต้นหลักแรกด้วยเลข 0 ที่มีอายุตั้งแต่ 5 ปีบริบูรณ์ แต่ไม่เกิน 70 ปีบริบูรณ์ (1) กรณีอายุครบ 5 ปีบริบูรณ์ หรือนายทะเบียนจัดทำทะเบียนประวัติ ต้องขอมีบัตรภายใน 60 วัน (2) กรณีบัตรเดิมหมดอายุ บัตรหาย หรือถูกทำลาย หรือบัตรชำรุด ต้องขอมีบัตรใหม่ ภายใน 60 วัน 3. กรณีที่แก้ไขรายการชื่อตัว ชื่อสกุล หรือวันเดือนปีเกิดในทะเบียนประวัติ ต้องขอเปลี่ยนบัตรภายใน 60 วัน กรณีบุคคลที่ไม่มีสถานะทางทะเบียน มีอายุต่ำกว่า 15 ปี ให้บิดา มารดา ผู้ปกครอง หรือบุคคลที่รับอุปการะดูแลเด็กเป็นผู้ยื่นคำขอแทน แต่ไม่เป็นการตัดสิทธิ์ถ้าเด็กมีความประสงค์จะยื่นคำขอด้วยตนเอง</t>
  </si>
  <si>
    <t>ระยะเวลาดำเนินการรวม 15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</si>
  <si>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การขอมีบัตรประจำตัวประชาชนของบุคคลซึ่งพ้นสภาพได้รับการยกเว้น</t>
  </si>
  <si>
    <t>ติดต่อด้วยตนเองที่ฝ่ายทะเบียน สำนักงานเขต (วันจันทร์-วันเสาร์ 08:00-16:00 น. ยกเว้นวันหยุดราชการ), แจ้งทางไปรษณีย์ หรือไปรษณีย์อิเล็กทรอนิกส์</t>
  </si>
  <si>
    <t>ผู้มีสัญชาติไทยและมีชื่อในทะเบียนบ้าน ซึ่งพ้นสภาพได้รับการยกเว้นไม่ต้องมีบัตรประจำตัวประชาชน เช่น ผู้พ้นโทษจากเรือนจำหรือทัณฑสถาน เป็นต้น ต้องขอมีบัตรประจำตัวประชาชนต่อพนักงานเจ้าหน้าที่ ณ ฝ่ายทะเบียน สำนักงานเขตแห่งใดก็ได้ ภายใน 60 วัน นับแต่วันที่พ้นสภาพได้รับการยกเว้น หากไม่ขอมีบัตรภายในกำหนดเวลาต้องระวางโทษปรับไม่เกิน 100 บาท</t>
  </si>
  <si>
    <t>ระยะเวลาดำเนินการรวม 15 นาที หลังเจ้าหน้าที่ตรวจสอบเอกสารครบถ้วน,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</si>
  <si>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การขอมีบัตรประจำตัวประชาชนของบุคคลที่ได้รับการเพิ่มชื่อในทะเบียนบ้าน</t>
  </si>
  <si>
    <t>ติดต่อด้วยตนเองที่ฝ่ายทะเบียน สำนักงานเขต, แจ้งทางไปรษณีย์ หรือไปรษณีย์อิเล็กทรอนิกส์</t>
  </si>
  <si>
    <t>ผู้มีสัญชาติไทยที่มีอายุตั้งแต่ 7 ปีบริบูรณ์ ซึ่งได้รับการเพิ่มชื่อในทะเบียนบ้าน ต้องขอมีบัตรประจำตัวประชาชนต่อพนักงานเจ้าหน้าที่ ณ ฝ่ายทะเบียน สำนักงานเขตแห่งใดก็ได้ ภายใน 60 วัน นับแต่วันที่นายทะเบียนเพิ่มชื่อในทะเบียนบ้าน หากไม่ขอมีบัตรภายในกำหนด ต้องระวางโทษปรับไม่เกิน 100 บาท</t>
  </si>
  <si>
    <t>ระยะเวลาดำเนินการรวม 30 นาที เจ้าหน้าที่จะแจ้งผลการพิจารณาให้ผู้ยื่นคำขอทราบภายใน 7 วัน นับแต่วันที่พิจารณาแล้วเสร็จ</t>
  </si>
  <si>
    <t>การขอมีบัตรประจำตัวประชาชนของบุคคลได้รับการยกเว้น</t>
  </si>
  <si>
    <t>ติดต่อด้วยตนเองที่ฝ่ายทะเบียน สำนักงานเขต (จันทร์-เสาร์ 08:00-16:00 น.) แจ้งทางไปรษณีย์ หรือไปรษณีย์อิเล็กทรอนิกส์</t>
  </si>
  <si>
    <t>ผู้มีสัญชาติไทยและมีชื่อในทะเบียนบ้านซึ่งมีอายุเกิน 70 ปี หรือผู้ซึ่งได้รับการยกเว้นตามกฎกระทรวงกำหนดบุคคลซึ่งได้รับการยกเว้นไม่ต้องมีบัตรประจำตัวประชาชน พ.ศ. 2548 เช่น พระภิกษุ สามเณร ผู้มีกายพิการเดินไม่ได้ หรือเป็นใบ้ หรือตาบอดทั้งสองข้าง หรือจิตฟั่นเฟือนไม่สมประกอบ ผู้อยู่ในที่คุมขังโดยชอบด้วยกฎหมาย บุคคลซึ่งกำลังศึกษาวิชา ณ ต่างประเทศ ฯลฯ จะขอมีบัตรประจำตัวประชาชนต่อพนักงานเจ้าหน้าที่ ณ ฝ่ายทะเบียน สำนักงานเขตแห่งใดก็ได้</t>
  </si>
  <si>
    <t>ระยะเวลาดำเนินการรวม 30 นาที หลังเจ้าหน้าที่ตรวจสอบเอกสารครบถ้วน</t>
  </si>
  <si>
    <t>การขอมีบัตรประจำตัวประชาชนครั้งแรก กรณีที่มีอายุครบเจ็ดปีบริบูรณ์</t>
  </si>
  <si>
    <t>ติดต่อด้วยตนเองที่ฝ่ายทะเบียน สำนักงานเขต (เปิดวันจันทร์ถึงวันเสาร์ 08:00-16:00 น. ยกเว้นวันหยุดราชการ), แจ้งทางไปรษณีย์ หรือไปรษณีย์อิเล็กทรอนิกส์</t>
  </si>
  <si>
    <t>ผู้มีสัญชาติไทยซึ่งมีอายุตั้งแต่ 7 ปีบริบูรณ์ และมีชื่อในทะเบียนบ้าน ต้องมีบัตรประจำตัวประชาชน ให้ยื่นคำขอมีบัตรต่อพนักงานเจ้าหน้าที่ ณ ฝ่ายทะเบียน สำนักงานเขตแห่งใดก็ได้ ภายใน 60 วันนับแต่วันที่อายุครบ 7 ปีบริบูรณ์ กรณีผู้ขอมีบัตรที่มีอายุตั้งแต่ 15 ปีบริบูรณ์ขึ้นไป ไม่ขอมีบัตรภายในกำหนด ต้องระวางโทษปรับไม่เกิน 100 บาท</t>
  </si>
  <si>
    <t>เจ้าหน้าที่ตรวจสอบเอกสารครบถ้วนแล้วดำเนินการ ระยะเวลาดำเนินการรวม 15 นาที เจ้าหน้าที่จะแจ้งผลการพิจารณาให้ผู้ยื่นคำขอทราบภายใน 7 วันนับแต่วันที่พิจารณาแล้วเสร็จ</t>
  </si>
  <si>
    <t>การขอมีบัตรประจำตัวประชาชนครั้งแรกของผู้มีอายุครบเจ็ดปีบริบูรณ์ แต่ไม่ได้ยื่นคำขอมีบัตรภายในกำหนด และไม่ใช่กรณีได้รับการเพิ่มชื่อในทะเบียนบ้าน</t>
  </si>
  <si>
    <t>ผู้มีสัญชาติไทยซึ่งมีอายุตั้งแต่ 7 ปีบริบูรณ์ และมีชื่อในทะเบียนบ้าน ต้องมีบัตรประจำตัวประชาชน ให้ยื่นคำขอมีบัตรต่อพนักงานเจ้าหน้าที่ ณ ฝ่ายทะเบียน สำนักงานเขตแห่งท้องที่ ภายใน 60 วัน นับแต่วันที่อายุครบ 7 ปีบริบูรณ์ กรณีผู้ขอมีบัตรที่มีอายุตั้งแต่ 15 ปีบริบูรณ์ขึ้นไป ไม่ขอมีบัตรภายในกำหนด ต้องระวางโทษปรับไม่เกิน 100 บาท</t>
  </si>
  <si>
    <t>ระยะเวลาดำเนินการรวม 30 นาที, เจ้าหน้าที่จะแจ้งผลการพิจารณาให้ผู้ยื่นคำขอทราบภายใน 7 วัน นับแต่วันที่พิจารณาแล้วเสร็จ</t>
  </si>
  <si>
    <t>การขอมีบัตรประจำตัวประชาชนใหม่ กรณีบัตรชำรุดในสาระสำคัญ</t>
  </si>
  <si>
    <t>ติดต่อด้วยตนเองที่ฝ่ายทะเบียน สำนักงานเขต แจ้งทางไปรษณีย์ หรือไปรษณีย์อิเล็กทรอนิกส์</t>
  </si>
  <si>
    <t>ผู้มีสัญชาติไทยและมีชื่อในทะเบียนบ้าน ซึ่งบัตรประจำตัวประชาชนเดิมชำรุดในสาระสำคัญ ต้องเปลี่ยนบัตรต่อพนักงานเจ้าหน้าที่ ณ ฝ่ายทะเบียน สำนักงานเขตแห่งใดก็ได้ ภายใน 60 วันนับแต่วันที่บัตรชำรุดในสาระสำคัญ หากไม่ขอเปลี่ยนบัตรภายในกำหนด ต้องระวางโทษปรับไม่เกิน 100 บาท</t>
  </si>
  <si>
    <t>ระยะเวลาดำเนินการรวม 15 นาที หน่วยงานที่รับผิดชอบ: สำนักงานปกครองและทะเบียน สำนักปลัดกรุงเทพมหานคร และสำนักงานเขต</t>
  </si>
  <si>
    <t>การขอมีบัตรประจำตัวประชาชนใหม่ กรณีบัตรสูญหายหรือถูกทำลาย</t>
  </si>
  <si>
    <t>ผู้มีสัญชาติไทยและมีชื่อในทะเบียนบ้าน ซึ่งบัตรประจำตัวประชาชนสูญหายหรือถูกทำลาย ต้องขอมีบัตรใหม่ต่อพนักงานเจ้าหน้าที่ ณ ฝ่ายทะเบียน สำนักงานเขตแห่งใดก็ได้ ภายใน 60 วัน นับแต่วันที่บัตรหายหรือถูกทำลาย หากไม่ขอมีบัตรใหม่ภายในกำหนด ต้องระวางโทษปรับไม่เกิน 100 บาท</t>
  </si>
  <si>
    <t>ระยะเวลาดำเนินการรวม 15 นาที</t>
  </si>
  <si>
    <t>การขอมีบัตรประจำตัวประชาชนใหม่ กรณีบัตรเดิมหมดอายุ</t>
  </si>
  <si>
    <t>ติดต่อด้วยตนเองที่ฝ่ายทะเบียน สำนักงานเขต (วันจันทร์ถึงวันเสาร์ 08:00 - 16:00 น.) แจ้งทางไปรษณีย์ หรือไปรษณีย์อิเล็กทรอนิกส์</t>
  </si>
  <si>
    <t>ผู้มีสัญชาติไทยและมีชื่อในทะเบียนบ้าน ซึ่งบัตรประจำตัวประชาชนเดิมหมดอายุ ต้องขอมีบัตรใหม่ต่อพนักงานเจ้าหน้าที่ ณ ฝ่ายทะเบียน สำนักงานเขตแห่งใดก็ได้ ภายใน 60 วัน นับแต่วันที่บัตรเดิมหมดอายุ หากไม่ขอมีบัตรภายในกำหนด ต้องระวางโทษปรับไม่เกิน 100 บาท หรือจะขอมีบัตรใหม่ต่อพนักงานเจ้าหน้าที่ภายใน 60 วันก่อนวันที่บัตรเดิมหมดอายุก็ได้</t>
  </si>
  <si>
    <t>การขอรับสำเนาทะเบียนบ้านใหม่ กรณีสูญหายหรือถูกทำลาย</t>
  </si>
  <si>
    <t>ติดต่อด้วยตนเองที่ฝ่ายทะเบียน สำนักงานเขต (ท้องที่ที่บ้านตั้งอยู่) วันจันทร์-เสาร์ 08:00-16:00 น. แจ้งทางไปรษณีย์ หรือไปรษณีย์อิเล็กทรอนิกส์</t>
  </si>
  <si>
    <t>ผู้ยื่นคำร้อง ได้แก่ เจ้าบ้าน กรณีสงสัยการแจ้งมิชอบ ให้นายทะเบียนตรวจสอบข้อเท็จจริงและพิจารณาให้แล้วเสร็จภายใน 7 วัน กรณีซับซ้อนหรือข้อสงสัยในแนวทางปฏิบัติ ต้องหารือมายังสำนักทะเบียนกลาง ให้ดำเนินการให้แล้วเสร็จภายใน 90 วัน (ส่งเรื่องภายใน 30 วัน)</t>
  </si>
  <si>
    <t>ระยะเวลาดำเนินการรวม 20 นาที ขั้นตอนเริ่มนับเมื่อเจ้าหน้าที่ตรวจสอบเอกสารครบถ้วน หากเอกสารไม่ครบถ้วน ผู้ยื่นคำขอต้องแก้ไข/ยื่นเพิ่มเติมตามระยะเวลาที่กำหนดในบันทึก</t>
  </si>
  <si>
    <t>การขอรับหนังสือรับรองการแจ้งจัดตั้งสถานที่จำหน่ายอาหารหรือสถานที่สะสมอาหาร</t>
  </si>
  <si>
    <t>1. ติดต่อด้วยตนเองที่ฝ่ายสิ่งแวดล้อมและสุขาภิบาล สำนักงานเขต ทั้ง 50 เขต (จันทร์-ศุกร์ 08:00-16:00 น.) 2. ผ่านระบบ BMA OSS (ออนไลน์) เปิดบริการ 24 ชั่วโมง (https://bmaoss.bangkok.go.th)</t>
  </si>
  <si>
    <t>ผู้ใดประสงค์จะประกอบกิจการประเภทสถานที่จำหน่ายอาหารและสถานที่สะสมอาหาร ที่มีพื้นที่ไม่เกิน 200 ตารางเมตร ให้ยื่นคำขอรับหนังสือรับรองการแจ้งจากเจ้าพนักงานท้องถิ่น ณ ฝ่ายสิ่งแวดล้อมและสุขาภิบาล สำนักงานเขตที่สถานประกอบการตั้งอยู่ หรือศูนย์รับคำขออนุญาตของกรุงเทพมหานคร (BMA OSS) โดยต้องอยู่ภายใต้เงื่อนไข ดังนี้ 1. ก่อนการก่อสร้างหรือปรับปรุงอาคารเพื่อใช้ประกอบกิจการประเภทสถานที่จำหน่ายอาหารหรือสถานที่สะสมอาหาร ผู้ประกอบการจะต้องตรวจสอบการใช้ประโยชน์ที่ดินและอาคารตามกฎหมาย 2. ผู้ประกอบกิจการต้องยื่นเอกสารที่ถูกต้องและครบถ้วนตามรายการที่ระบุในคู่มือนี้ 3. การพิจารณาอนุญาตจะพิจารณาผลกระทบต่อสิทธิของคู่กรณีตามกฎหมายว่าด้วยวิธีปฏิบัติราชการทางปกครอง 4. สภาพสุขลักษณะการประกอบการต้องถูกต้องตามหลักเกณฑ์</t>
  </si>
  <si>
    <t>ระยะเวลาดำเนินการรวม 7 วันทำการ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วันนับแต่วันที่พิจารณาแล้วเสร็จ</t>
  </si>
  <si>
    <t>การขอรับใบอนุญาตจัดตั้งตลาด (รายใหม่)</t>
  </si>
  <si>
    <t>1. ผู้ประกอบการต้องยื่นเอกสารที่ถูกต้องและครบถ้วนตามรายการที่ระบุในคู่มือนี้ 2. ลักษณะอาคารสถานประกอบการถูกต้องตามกฎหมายว่าด้วยการควบคุมอาคาร 3. การแจ้งการใช้ประโยชน์ที่ดินหรือเปลี่ยนแปลงการใช้ประโยชน์ที่ดินในเขตกรุงเทพมหานคร 3.1 ผู้ประกอบการต้องแจ้งการใช้ประโยชน์ที่ดินหรือเปลี่ยนแปลงการใช้ประโยชน์ที่ดินในเขตกรุงเทพมหานคร พร้อมกับการยื่นคำขอรับใบอนุญาตจัดตั้งตลาดต่อเจ้าพนักงานท้องถิ่น ณ ฝ่ายโยธา สำนักงานเขตที่สถานประกอบการตั้งอยู่ 3.2 เป็นหน้าที่ของผู้ประกอบการที่จะต้องตรวจสอบการใช้ประโยชน์ที่ดินให้ถูกต้องก่อนยื่นขอรับใบอนุญาต 4. การพิจารณาอนุญาตจะพิจารณาผลกระทบต่อสิทธิของคู่กรณีตามกฎหมายว่าด้วยวิธีปฏิบัติราชการทางปกครองประกอบด้วย 5. สภาพสุขลักษณะการประกอบการต้องถูกต้องตามหลักเกณฑ์</t>
  </si>
  <si>
    <t>ระยะเวลาดำเนินการรวม 30 วันทำการ เจ้าหน้าที่จะแจ้งผลการพิจารณาให้ผู้ยื่นคำขอทราบภายใน 7 วันนับแต่วันที่พิจารณาแล้วเสร็จ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กรณีคำขอหรือเอกสารหลักฐานไม่ครบถ้วน/หรือมีความบกพร่องไม่สมบูรณ์ เจ้าหน้าที่จะจัดทำบันทึกความบกพร่องของรายการเอกสารหรือเอกสารหลักฐานที่ยื่นเพิ่มเติม โดยผู้ยื่นคำขอจะต้องดำเนินการแก้ไขและ/หรือยื่นเอกสารเพิ่มเติมภายในระยะเวลากำหนดในบันทึกดังกล่าว มิเช่นนั้นจะถือว่าผู้ยื่นคำขอละทิ้งคำขอ</t>
  </si>
  <si>
    <t>การขอรับใบอนุญาตจัดตั้งสถานที่จำหน่ายอาหารหรือสถานที่สะสมอาหาร (รายใหม่)</t>
  </si>
  <si>
    <t>1. ติดต่อด้วยตนเองที่ฝ่ายสิ่งแวดล้อมและสุขาภิบาล สำนักงานเขต ทั้ง 50 เขต วันจันทร์-ศุกร์ 08:00-16:00 น. (ยกเว้นวันหยุดราชการ) 2. ผ่านระบบ BMA OSS (ออนไลน์) ตลอด 24 ชั่วโมง (https://bmaoss.bangkok.go.th)</t>
  </si>
  <si>
    <t>ผู้ใดประสงค์จะประกอบกิจการประเภทสถานที่จำหน่ายอาหารและสถานที่สะสมอาหาร ที่มีพื้นที่เกิน 200 ตารางเมตร ให้ยื่นคำขอรับใบอนุญาตจากเจ้าพนักงานท้องถิ่น ณ ฝ่ายสิ่งแวดล้อมและสุขาภิบาล สำนักงานเขต ที่สถานประกอบการตั้งอยู่ หรือศูนย์รับคำขออนุญาตของกรุงเทพมหานคร (BMA OSS) โดยต้องอยู่ภายใต้เงื่อนไขดังนี้ 1. ก่อนการก่อสร้างหรือปรับปรุงอาคารเพื่อใช้ประกอบกิจการประเภทสถานที่จำหน่ายอาหารหรือสถานที่สะสมอาหาร ผู้ประกอบการจะต้องตรวจสอบการใช้ประโยชน์ที่ดินหรือเปลี่ยนแปลงการใช้ประโยชน์ที่ดินตามกฎหมายว่าด้วยผังเมือง และตรวจสอบอาคารที่จะใช้ประกอบกิจการให้ถูกต้องตามกฎหมายว่าด้วยการควบคุมอาคาร 2. ผู้ประกอบกิจการต้องยื่นเอกสารที่ถูกต้องและครบถ้วนตามรายการที่ระบุในคู่มือนี้ 3. การพิจารณาอนุญาตจะพิจารณาผลกระทบต่อสิทธิของคู่กรณีตามกฎหมายว่าด้วยวิธีปฏิบัติราชการทางปกครองประกอบด้วย 4. สภาพสุขลักษณะการประกอบการต้องถูกต้องตามหลักเกณฑ์</t>
  </si>
  <si>
    <t>ระยะเวลาดำเนินการรวม 30 วันทำการ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วันนับแต่วันที่พิจารณาแล้วเสร็จ</t>
  </si>
  <si>
    <t>การขอรับใบอนุญาตประกอบกิจการที่เป็นอันตรายต่อสุขภาพ (รายใหม่)</t>
  </si>
  <si>
    <t>1. ติดต่อด้วยตนเอง ณ ฝ่ายสิ่งแวดล้อมและสุขาภิบาล สำนักงานเขต ทั้ง 50 เขต วันจันทร์ ถึง วันศุกร์ (08:00 - 16:00 น.) 2. ผ่านระบบ BMA OSS (ออนไลน์) ตลอด 24 ชั่วโมง (https://bmaoss.bangkok.go.th)</t>
  </si>
  <si>
    <t>ผู้ใดประสงค์จะประกอบกิจการที่เป็นอันตรายต่อสุขภาพตามกฎหมายว่าด้วยการสาธารณสุขในลักษณะที่เป็นการค้า ต้องยื่นคำขอรับใบอนุญาตต่อเจ้าพนักงานท้องถิ่น ณ ฝ่ายสิ่งแวดล้อมและสุขาภิบาล สำนักงานเขตที่สถานประกอบการตั้งอยู่ 1. ก่อนการก่อสร้างหรือปรับปรุงอาคารเพื่อใช้ประกอบกิจการที่เป็นอันตรายต่อสุขภาพ ผู้ประกอบการจะต้องตรวจสอบการใช้ประโยชน์ที่ดินและอาคารตามกฎหมาย 2. ผู้ประกอบการต้องยื่นเอกสารที่ถูกต้องและครบถ้วนตามรายการที่ระบุในคู่มือนี้ 3. แนบใบอนุญาต หนังสือรับรองการแจ้ง หรือเอกสารหลักฐานจากหน่วยงานอื่นที่เกี่ยวข้องให้ประกอบกิจการประเภทนั้นได้ 4. การพิจารณาอนุญาตจะพิจารณาผลกระทบต่อสิทธิของคู่กรณีตามกฎหมายว่าด้วยวิธีปฏิบัติราชการทางปกครอง 5. สภาพสุขลักษณะการประกอบการต้องถูกต้องตามหลักเกณฑ์</t>
  </si>
  <si>
    <t>ระยะเวลาดำเนินการรวม 30 วันทำการ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ฝ่ายสิ่งแวดล้อมและสุขาภิบาล สำนักงานเขต เป็นผู้รับผิดชอบ</t>
  </si>
  <si>
    <t>การขอรับใบอนุญาตเป็นผู้จำหน่ายสินค้าในที่หรือทางสาธารณะ (รายใหม่)</t>
  </si>
  <si>
    <t>1. ติดต่อด้วยตนเองที่ฝ่ายสิ่งแวดล้อมและสุขาภิบาล สำนักงานเขต ทั้ง 50 เขต ตั้งแต่เวลา 08:00 - 16:00 น. 2. ผ่านระบบ BMA OSS (ออนไลน์) เปิดให้บริการตลอด 24 ชั่วโมง (https://bmaoss.bangkok.go.th)</t>
  </si>
  <si>
    <t>1. เป็นผู้มีสัญชาติไทย 2. ต้องเป็นผู้ทำการค้าตามบัญชีผู้ค้าของสำนักงานเขตที่ผ่านการคัดเลือกและได้รับการประกาศรายชื่อเป็นผู้ทำการค้าในพื้นที่ทำการค้าตามประกาศหลักเกณฑ์ของกรุงเทพมหานคร และต้องจำหน่ายสินค้าในที่หรือทางสาธารณะอยู่จริงในพื้นที่ที่ยื่นคำขอ 3. ต้องไม่เป็นโรคติดต่อหรือพาหะของโรคติดต่อ ดังต่อไปนี้: วัณโรค, อหิวาตกโรค, ไข้รากสาดน้อย (ไทฟอยด์), โรคบิด, ไข้สุกใส, โรคคางทูม, โรคเรื้อน, โรคผิวหนังที่น่ารังเกียจ, โรคตับอักเสบที่เกิดจากไวรัส, โรคอื่น ๆ ตามที่ทางราชการกำหนด 4. ต้องผ่านการอบรมการสุขาภิบาลอาหารตามหลักสูตรที่กรุงเทพมหานครรับรอง (กรณีจำหน่ายสินค้าประเภทอาหาร) 5. ต้องปฏิบัติตามหลักเกณฑ์สุขลักษณะการจำหน่ายสินค้าในที่หรือทางสาธารณะของกรุงเทพมหานคร</t>
  </si>
  <si>
    <t>ระยะเวลาดำเนินการรวม 30 วันทำการ เจ้าหน้าที่จะแจ้งผลการพิจารณาให้ผู้ยื่นคำขอทราบภายใน 7 วันนับแต่วันที่พิจารณาแล้วเสร็จ หากเอกสารไม่ครบถ้วน ผู้ยื่นคำขอต้องดำเนินการแก้ไขและ/หรือยื่นเอกสารเพิ่มเติมภายในระยะเวลากำหนดในบันทึก มิฉะนั้นจะถือว่าละทิ้งคำขอ</t>
  </si>
  <si>
    <t>การขอรับใบแทนบัตรประจำตัวผู้รับใบอนุญาตหรือบัตรประจำตัวผู้ช่วยผู้จำหน่ายสินค้าในที่หรือทางสาธารณะ</t>
  </si>
  <si>
    <t>1. ติดต่อด้วยตนเอง ณ ฝ่ายสิ่งแวดล้อมและสุขาภิบาล สำนักงานเขต ทั้ง 50 เขต ตั้งแต่เวลา 08:00 - 16:00 น. 2. ผ่านระบบ BMA OSS (ออนไลน์) เปิดให้บริการตลอด 24 ชั่วโมง (https://bmaoss.bangkok.go.th)</t>
  </si>
  <si>
    <t>มาตรา 41 พระราชบัญญัติการสาธารณสุข พ.ศ. 2535 กำหนดให้เจ้าพนักงานท้องถิ่นมีหน้าที่ควบคุมดูแลที่หรือทางสาธารณะเพื่อประโยชน์ใช้สอยของประชาชนทั่วไป การอนุญาตให้จำหน่ายสินค้าในพื้นที่ต้องพิจารณาโดยรอบคอบและเป็นประโยชน์แก่ประชาชนโดยส่วนรวม มาตรา 58 ในกรณีใบอนุญาตสูญหาย ถูกทำลาย หรือชำรุดในสาระสำคัญ ให้ผู้รับใบอนุญาตยื่นคำขอรับใบแทนภายใน 15 วัน ข้อบัญญัติกรุงเทพมหานคร เรื่อง การจำหน่ายสินค้าในที่หรือทางสาธารณะ พ.ศ. 2546 ข้อ 20 กำหนดให้ยื่นคำขอต่อเจ้าพนักงานท้องถิ่นตามแบบที่กรุงเทพมหานครกำหนดภายใน 15 วัน ผู้ขอรับใบแทนต้องยื่นคำขอพร้อมเอกสารหลักฐานที่ถูกต้อง ณ ฝ่ายสิ่งแวดล้อมและสุขาภิบาล สำนักงานเขต หรือศูนย์รับคำขออนุญาตของกรุงเทพมหานคร (BMA OSS)</t>
  </si>
  <si>
    <t>ระยะเวลาดำเนินการรวม 5 วันทำการ เจ้าหน้าที่จะแจ้งผลการพิจารณาให้ผู้ยื่นคำขอทราบภายใน 7 วัน นับแต่วันที่พิจารณาแล้วเสร็จ หากเอกสารไม่ครบถ้วน ผู้ยื่นคำขอต้องดำเนินการแก้ไขและ/หรือยื่นเอกสารเพิ่มเติมภายในระยะเวลากำหนดในบันทึกความบกพร่อง กรณีเจ้าพนักงานท้องถิ่นไม่อาจออกใบอนุญาตหรือยังไม่อาจมีคำสั่งไม่อนุญาตได้ภายในกำหนด 7 วัน ให้ขยายเวลาออกไปได้อีกไม่เกิน 2 ครั้ง ครั้งละไม่เกิน 15 วัน โดยต้องแจ้งเหตุผลและการขยายเวลาให้ผู้ขออนุญาตทราบ</t>
  </si>
  <si>
    <t>การขอลงรายการสัญชาติไทยในทะเบียนบ้านตามมาตรา 23 แห่งพระราชบัญญัติสัญชาติ (ฉบับที่ 4) พ.ศ. 2551</t>
  </si>
  <si>
    <t>ติดต่อด้วยตนเองที่ฝ่ายทะเบียน สำนักงานเขต (แห่งท้องที่ที่มีภูมิลำเนาอยู่ตามทะเบียนบ้านหรือทะเบียนประวัติ) วันจันทร์-ศุกร์ 08:00-16:00 น. แจ้งทางไปรษณีย์ หรือไปรษณีย์อิเล็กทรอนิกส์</t>
  </si>
  <si>
    <t>ผู้ยื่นคำขอต้องมีอายุตั้งแต่ 15 ปีบริบูรณ์ขึ้นไป (อายุต่ำกว่า 15 ปี ให้บิดา มารดา หรือผู้ปกครองยื่นแทน) แบ่งเป็น 3 กลุ่มตามเงื่อนไขการเกิดและสถานะของบิดามารดา ต้องอาศัยอยู่ในประเทศไทยติดต่อกันโดยมีหลักฐานการทะเบียนราษฎร ต้องมีความประพฤติดี หรือทำคุณประโยชน์ให้แก่สังคม หรือประเทศไทย</t>
  </si>
  <si>
    <t>ระยะเวลาดำเนินการรวม 30 วัน เจ้าหน้าที่จะแจ้งผลการพิจารณาให้ผู้ยื่นคำขอทราบภายใน 7 วัน นับแต่วันที่พิจารณาแล้วเสร็จ หน่วยงานที่รับผิดชอบ: สำนักงานปกครองและทะเบียน สำนักปลัดกรุงเทพมหานคร และสำนักงานเขต</t>
  </si>
  <si>
    <t>การขอหนังสือรับรองการเกิด ตามมาตรา 20/1</t>
  </si>
  <si>
    <t>1. ติดต่อด้วยตนเองที่ฝ่ายทะเบียน สำนักงานเขต เปิดบริการวันจันทร์-ศุกร์ 08:00-16:00 น. (เว้นวันหยุดราชการ) 2. แจ้งทางไปรษณีย์ หรือไปรษณีย์อิเล็กทรอนิกส์</t>
  </si>
  <si>
    <t>1. ผู้ที่เกิดในประเทศไทยแต่ไม่ได้แจ้งการเกิด หรือเคยแจ้งการเกิดแล้วแต่ไม่มีสูติบัตรหรือสูติบัตรสูญหายและสำนักทะเบียนที่เกี่ยวข้องไม่สามารถคัดสำเนาสูติบัตรหรือทะเบียนคนเกิดให้ได้ ให้แจ้งต่อนายทะเบียนเพื่อขอออกหนังสือรับรองการเกิดตามมาตรา 20/1 2. ผู้ยื่นคำร้อง ได้แก่ เจ้าของรายการ หรือผู้รับมอบอำนาจ</t>
  </si>
  <si>
    <t>ระยะเวลาดำเนินการรวม 105 วัน ขั้นตอนเริ่มนับตั้งแต่เจ้าหน้าที่ตรวจสอบเอกสารครบถ้วนแล้ว เจ้าหน้าที่จะแจ้งผลการพิจารณาให้ผู้ยื่นคำขอทราบภายใน 7 วันนับแต่วันที่พิจารณาแล้วเสร็จ</t>
  </si>
  <si>
    <t>การขออนุญาตกองสิ่งของวัสดุก่อสร้างต่าง ๆ ชั่วคราว การกั้นรั้วชั่วคราว การสร้างนั่งร้านชั่วคราว</t>
  </si>
  <si>
    <t>1. ติดต่อด้วยตนเองที่ฝ่ายโยธา สำนักงานเขตทั้ง 50 เขต วันจันทร์ถึงวันศุกร์ 08:00 - 16:00 น. (เว้นวันหยุดราชการ) 2. ผ่านระบบ BMA OSS ออนไลน์ https://bmaoss.bangkok.go.th เปิดบริการ 24 ชั่วโมง</t>
  </si>
  <si>
    <t>การพิจารณาอนุญาตฯ จะต้องไม่มีผลกระทบกับประชาชนที่ใช้ที่สาธารณะเกินความจำเป็น อำนาจในการพิจารณาอนุญาตตามมาตรา 49 แห่งพระราชบัญญัติบริหารราชการกรุงเทพมหานคร พ.ศ. 2528 กับข้อบัญญัติกรุงเทพมหานครเรื่องค่าบริการ พ.ศ. 2543 โดยประชาชนต้องยื่นคำร้องฯ ณ สำนักงานเขตที่จะทำการ พระราชบัญญัติการอำนวยความสะดวกในการพิจารณาอนุญาตของทางราชการ พ.ศ. 2558 มาตรา 10 ผู้อนุญาตต้องดำเนินการให้แล้วเสร็จภายในกำหนดเวลาที่ระบุไว้ในคู่มือสำหรับประชาชน และแจ้งให้ผู้ยื่นคำขอทราบภายในเจ็ดวันนับแต่วันที่พิจารณาแล้วเสร็จ</t>
  </si>
  <si>
    <t>1. ตรวจสอบเอกสารผู้ขออนุญาตโดยกลุ่มงานรักษาที่สาธารณะ และยื่นคำขออนุญาตที่ฝ่ายปกครอง ฝ่ายโยธา และฝ่ายปกครอง สำนักงานเขตพื้นที่ (ระยะเวลา 1 ชั่วโมง) 2. ตรวจสอบสถานที่ ฝ่ายโยธา สำนักงานเขตพื้นที่ (ระยะเวลา 3 วัน) 3. พิจารณารายละเอียดในการอนุญาตกรณีอนุญาต ฝ่ายโยธา สำนักงานเขตพื้นที่ (ระยะเวลา 25 วัน) 4. เสนอผู้อำนวยการเขตลงนามอนุญาต พร้อมแจ้งผู้ขออนุญาต ฝ่ายโยธา สำนักงานเขตพื้นที่ (ระยะเวลา 2 วัน) รวมระยะเวลาดำเนินการ 30 วัน</t>
  </si>
  <si>
    <t>การขออนุญาตก่อสร้าง ดัดแปลง รื้อถอน หรือเคลื่อนย้ายอาคาร (แบบ ข.1)</t>
  </si>
  <si>
    <t>1. สำนักงานควบคุมอาคาร สำนักการโยธา กรุงเทพมหานคร 111 ศาลาว่าการกรุงเทพมหานคร 2 ถนนมิตรไมตรี แขวงดินแดง เขตดินแดง กรุงเทพฯ 10400 / ติดต่อด้วยตนเอง ณ หน่วยงาน 2. ฝ่ายโยธา สำนักงานเขต ทั้ง 50 เขต / ติดต่อด้วยตนเอง ณ หน่วยงาน 3. ผ่านระบบ BMA OSS (ออนไลน์) https://bmaoss.bangkok.go.th</t>
  </si>
  <si>
    <t>1. ตามพระราชบัญญัติควบคุมอาคาร พ.ศ. 2522 มาตรา 21 ผู้ใดจะก่อสร้าง ดัดแปลง หรือเคลื่อนย้ายอาคารต้องได้รับใบอนุญาตจากเจ้าพนักงานท้องถิ่น 2. มาตรา 22 ผู้ใดจะรื้อถอนอาคารที่มีลักษณะตามที่กำหนดต้องได้รับใบอนุญาต 3. มาตรา 4 นิยาม 'อาคาร' และสิ่งที่ถือเป็นอาคาร 4. มาตรา 25 เจ้าพนักงานท้องถิ่นต้องแจ้งผลภายใน 45 วัน 5. กฎกระทรวง พ.ศ. 2544 กำหนดสิ่งที่สร้างขึ้นอย่างอื่นเป็นอาคาร 6. มาตรา 26 กรณีงานวิศวกรรม/สถาปัตยกรรมควบคุมต้องมีผู้รับผิดชอบที่ได้รับใบอนุญาต 7. มาตรา 27 เจ้าพนักงานท้องถิ่นมีอำนาจสั่งแก้ไขแบบแปลน 8. กฎกระทรวง พ.ศ. 2564 ข้อ 2-4 กำหนดวิธีการและเอกสารประกอบการขออนุญาต</t>
  </si>
  <si>
    <t>1. ยื่นคำขอพร้อมเอกสารที่สำนักงานควบคุมอาคาร สำนักการโยธา หรือฝ่ายโยธา สำนักงานเขต หรือผ่านระบบออนไลน์ 2. เจ้าหน้าที่ตรวจสอบเอกสารและข้อมูล หากครบถ้วนออกใบรับคำขอและส่งต่อเจ้าพนักงานท้องถิ่น 3. เจ้าพนักงานท้องถิ่นตรวจพิจารณาแผนผัง แบบแปลน รายการประกอบแบบแปลน และรายการคำนวณ (ถ้ามี) 4. แจ้งผลอนุญาตหรือไม่อนุญาตภายใน 45 วัน (ขยายได้ 2 ครั้ง ครั้งละไม่เกิน 45 วัน) 5. กรณีต้องแก้ไขแบบแปลน ให้ดำเนินการแก้ไขและตรวจใหม่ภายใน 30 วัน ส่วนงานที่รับผิดชอบ: สำนักการโยธา สำนักงานเขต</t>
  </si>
  <si>
    <t>การขออนุญาตตัดคันหินทางเท้า ลดระดับคันหินทางเท้า และทำทางเชื่อมในที่สาธารณะ</t>
  </si>
  <si>
    <t>1. ฝ่ายโยธา สำนักงานเขตทุกเขต/ติดต่อด้วยตนเอง ณ หน่วยงาน (จันทร์-ศุกร์ 08:00-16:00 น., ระยะเวลา 30 วัน) 2. สำนักการโยธา/ติดต่อด้วยตนเอง ณ หน่วยงาน (จันทร์-ศุกร์ 08:00-16:00 น., ระยะเวลา 45 วัน) 3. การทางพิเศษแห่งประเทศไทย/ติดต่อด้วยตนเอง ณ หน่วยงาน (จันทร์-ศุกร์ 08:00-16:00 น., ระยะเวลา 60 วัน)</t>
  </si>
  <si>
    <t>ต้องได้รับอนุญาตเป็นหนังสือจากผู้อำนวยการทางหลวงหรือผู้ได้รับมอบหมาย สามารถกำหนดเงื่อนไขและมาตรการเพื่อรักษาสิ่งแวดล้อม ป้องกันอุบัติภัย และการติดขัดจราจร หากผิดเงื่อนไขสามารถเพิกถอนอนุญาตได้ ต้องปฏิบัติตามแบบท้ายระเบียบกรุงเทพมหานคร พ.ศ. 2531 ห้ามตัดคันหินทางเท้าหรือลดระดับเพื่อเข้าออกตึกแถว/ห้องแถว ยกเว้นทางลอดไปสู่ที่จอดรถยนต์ที่ไม่มีทางเข้าออกอื่น</t>
  </si>
  <si>
    <t>ขั้นตอนการดำเนินงานเริ่มนับเมื่อเจ้าหน้าที่ตรวจสอบเอกสารครบถ้วน ระยะเวลาดำเนินการรวม 3 ช่องทางสถานที่ให้บริการ เจ้าหน้าที่แจ้งผลภายใน 7 วันหลังพิจารณาแล้วเสร็จ</t>
  </si>
  <si>
    <t>การขออนุญาตนำช้างมาหารายได้ในเขตกรุงเทพมหานคร</t>
  </si>
  <si>
    <t>ติดต่อด้วยตนเองที่สำนักเทศกิจ กรุงเทพมหานครและฝ่ายเทศกิจ สำนักงานเขตทั้ง 50 เขต, ช่องทางออนไลน์ BMA OSS (https://bmaoss.bangkok.go.th), แจ้งทางไปรษณีย์หรือไปรษณีย์อิเล็กทรอนิกส์</t>
  </si>
  <si>
    <t>อนุญาตเฉพาะเจ้าของช้างที่ปฏิบัติตามข้อบัญญัติกรุงเทพมหานคร เรื่อง การควบคุมการนำช้างมาหารายได้ในเขตกรุงเทพมหานคร พ.ศ. 2553 เท่านั้น เพื่อควบคุมปัญหาความปลอดภัยและความเป็นระเบียบเรียบร้อยในเขตกรุงเทพมหานคร</t>
  </si>
  <si>
    <t>ระยะเวลาดำเนินการรวม 11 วัน ขั้นตอนเริ่มนับจากวันที่เจ้าหน้าที่ตรวจสอบเอกสารครบถ้วน หากเอกสารไม่ครบถ้วนต้องดำเนินการแก้ไขและ/หรือยื่นเอกสารเพิ่มเติมตามบันทึกความบกพร่อง เจ้าหน้าที่จะแจ้งผลการพิจารณาภายใน 7 วันหลังพิจารณาแล้วเสร็จ</t>
  </si>
  <si>
    <t>การขออนุญาตระบายน้ำทิ้ง / เชื่อมท่อระบายน้ำ</t>
  </si>
  <si>
    <t>1. ติดต่อด้วยตนเองที่ฝ่ายโยธา สำนักงานเขตทั้ง 50 เขต เปิดวันจันทร์-ศุกร์ 08:00-16:00 น. (ยกเว้นวันหยุดราชการ) 2. ผ่านระบบ BMA OSS ออนไลน์ 24 ชั่วโมง (https://bmaoss.bangkok.go.th)</t>
  </si>
  <si>
    <t>ต้องได้รับอนุญาตเป็นหนังสือจากผู้อำนวยการทางหลวงหรือผู้ได้รับมอบหมาย อาคารที่อยู่ในเกณฑ์ต้องได้รับอนุญาต ได้แก่ อาคารชุด, โรงแรม, สถานพยาบาล, สถานบริการ, ตลาด, อาคารในที่ดินจัดสรร, ร้านอาหาร, ศูนย์การค้า/ห้างสรรพสินค้า ≥2,000 ตร.ม., สถานศึกษา ≥2,000 ตร.ม., หอพัก ≥10 ห้อง, สะพานปลา, อาคารอื่นที่ผู้ว่าฯ กำหนด ห้ามระบายน้ำเสีย/น้ำโสโครกลงแหล่งน้ำเว้นแต่ได้รับอนุญาต ต้องมีระบบบำบัดน้ำเสีย ไม่กีดขวางการสัญจรหรือทำให้เกิดความเสียหาย ต้องคืนสภาพเดิมเมื่อเสร็จหรือเลิกถอน ปฏิบัติตามคำสั่งเจ้าหน้าที่ ชดใช้ค่าเสียหายให้ กทม. หากเกิดความเสียหาย กทม. มีสิทธิยกเลิกใบอนุญาตหากผิดเงื่อนไข ใบอนุญาตใช้เฉพาะกิจการที่ขอและตามระยะเวลาที่กำหนด ผู้ขออนุญาตต้องรับผิดชอบทุกประการ ยินยอมชำระเงินตามระเบียบ กทม.</t>
  </si>
  <si>
    <t>ระยะเวลาดำเนินการรวม 30 วัน หลังตรวจสอบเอกสารครบถ้วน เจ้าหน้าที่แจ้งผลภายใน 7 วันหลังพิจารณาแล้วเสร็จ ขั้นตอนที่ 1 นับรวมกับขั้นตอนที่ 2</t>
  </si>
  <si>
    <t>การขออนุญาตเปลี่ยนการใช้อาคาร (แบบ ข.2)</t>
  </si>
  <si>
    <t>1. สำนักงานควบคุมอาคาร สำนักการโยธา กรุงเทพมหานคร ติดต่อด้วยตนเอง ณ หน่วยงาน วันจันทร์-ศุกร์ 08:00-16:00 น. 2. ฝ่ายโยธา สำนักงานเขต ทั้ง 50 เขต ติดต่อด้วยตนเอง ณ หน่วยงาน วันจันทร์-ศุกร์ 08:00-16:00 น. 3. ผ่านระบบ BMA OSS (ออนไลน์) ตลอด 24 ชั่วโมง (https://bmaoss.bangkok.go.th)</t>
  </si>
  <si>
    <t>ตามพระราชบัญญัติควบคุมอาคาร พ.ศ. 2522 มาตรา 33, กฎกระทรวงกำหนดหลักเกณฑ์ วิธีการ และเงื่อนไขในการขออนุญาต การอนุญาต การต่ออายุใบอนุญาต การโอนใบอนุญาต การออกใบรับรอง และการออกใบแทนตามกฎหมายว่าด้วยการควบคุมอาคาร พ.ศ. 2564 ข้อ 2, ข้อ 4, ข้อ 7 ต้องแนบเอกสารตามแบบ ข.2 เจ้าพนักงานท้องถิ่นตรวจพิจารณาและออกใบอนุญาตตามแบบ อ.4 เมื่อเอกสารถูกต้อง</t>
  </si>
  <si>
    <t>ระยะเวลาดำเนินการรวม 45 วัน เจ้าพนักงานท้องถิ่นตรวจพิจารณาเอกสารและออกใบอนุญาตหรือแจ้งคำสั่งไม่อนุญาตภายใน 45 วัน กรณีขยายเวลาได้ไม่เกินสองคราว คราวละไม่เกิน 45 วัน ส่วนงานที่รับผิดชอบ: สำนักการโยธา, สำนักงานเขต</t>
  </si>
  <si>
    <t>การขอเช่าหรือต่ออายุสัญญาเช่าที่ดิน/อาคารในที่ดินของศาลเจ้า/ก่อสร้างบูรณะซ่อมแซมอาคารในที่ดินของศาลเจ้า</t>
  </si>
  <si>
    <t>1. ติดต่อด้วยตนเองที่ฝ่ายปกครอง สำนักงานเขต 50 เขต วันจันทร์-ศุกร์ 08:00-16:00 น. 2. ผ่านระบบ BMA OSS ออนไลน์ 24 ชั่วโมง (https://bmaoss.bangkok.go.th) 3. แจ้งทางไปรษณีย์หรือไปรษณีย์อิเล็กทรอนิกส์ (ถ้ามี) ที่ฝ่ายปกครอง สำนักงานเขต 50 เขต</t>
  </si>
  <si>
    <t>ศาลเจ้าเป็นสถานที่ก่อสร้างขึ้นเพื่อประดิษฐานรูปเคารพและกระทำพิธีตามความเชื่อของคนบางจำพวก เช่น ชาวจีน โดยบุคคลอุทิศที่ดินและสิ่งก่อสร้างให้เป็นสิทธิ์ขาดแก่ศาลเจ้า ภาครัฐมีหน้าที่ปกปักรักษาและขึ้นทะเบียนเป็นศาลเจ้าตามกฎเสนาบดีว่าด้วยที่กุศลสถานชนิดศาลเจ้า พ.ศ. 2463 และออกโฉนดที่ดินในนามกรมการปกครอง</t>
  </si>
  <si>
    <t>ระยะเวลาดำเนินการรวม 29-31 วัน ขั้นตอนเริ่มนับตั้งแต่เจ้าหน้าที่ตรวจสอบเอกสารครบถ้วน หากเอกสารไม่ครบถ้วนต้องดำเนินการแก้ไขและ/หรือยื่นเอกสารเพิ่มเติมตามบันทึกความบกพร่อง เจ้าหน้าที่แจ้งผลการพิจารณาภายใน 7 วันหลังพิจารณาแล้วเสร็จ</t>
  </si>
  <si>
    <t>การขอเปลี่ยนบัตรประจำตัวประชาชน กรณีเปลี่ยนชื่อตัว ชื่อสกุล หรือชื่อตัวและชื่อสกุล</t>
  </si>
  <si>
    <t>ติดต่อด้วยตนเองที่ฝ่ายทะเบียน สำนักงานเขต (วันจันทร์ถึงวันเสาร์ 08:00 - 16:00 น. มีพักเที่ยง), แจ้งทางไปรษณีย์ หรือไปรษณีย์อิเล็กทรอนิกส์</t>
  </si>
  <si>
    <t>ผู้มีสัญชาติไทยและมีชื่อในทะเบียนบ้าน ซึ่งเปลี่ยนชื่อตัว ชื่อสกุล หรือเปลี่ยนชื่อตัวและชื่อสกุล ต้องเปลี่ยนบัตรต่อพนักงานเจ้าหน้าที่ ณ ฝ่ายทะเบียน สำนักงานเขตแห่งใดก็ได้ ภายใน 60 วัน นับแต่วันที่แก้ไขชื่อตัว ชื่อสกุล หรือชื่อตัวและชื่อสกุลในทะเบียนบ้าน หากไม่ขอเปลี่ยนบัตรภายในกำหนด ต้องระวางโทษปรับไม่เกิน 100 บาท</t>
  </si>
  <si>
    <t>ระยะเวลาดำเนินการรวม 15 นาที, เจ้าหน้าที่จะแจ้งผลการพิจารณาให้ผู้ยื่นคำขอทราบภายใน 7 วัน นับแต่วันที่พิจารณาแล้วเสร็จ</t>
  </si>
  <si>
    <t>การขอเปลี่ยนบัตรประจำตัวประชาชน กรณีเปลี่ยนที่อยู่</t>
  </si>
  <si>
    <t>ติดต่อด้วยตนเองที่ฝ่ายทะเบียน สำนักงานเขต (วันจันทร์-เสาร์ 08:00-16:00 น.) แจ้งทางไปรษณีย์ หรือไปรษณีย์อิเล็กทรอนิกส์</t>
  </si>
  <si>
    <t>ผู้มีสัญชาติไทยและมีชื่อในทะเบียนบ้าน ซึ่งย้ายที่อยู่ใหม่จะขอเปลี่ยนบัตรประจำตัวประชาชนตามหลักฐานทะเบียนบ้าน สามารถยื่นคำขอเปลี่ยนบัตรต่อพนักงานเจ้าหน้าที่ ณ ฝ่ายทะเบียน สำนักงานเขตแห่งใดก็ได้</t>
  </si>
  <si>
    <t>การขอเปลี่ยนบัตรประจำตัวประชาชนใหม่ กรณีอื่น ๆ (ขอเปลี่ยนบัตรเนื่องจากเปลี่ยนคำนำหน้านามจาก เด็กชาย เป็น นาย และจาก เด็กหญิง เป็น นางสาว)</t>
  </si>
  <si>
    <t>ผู้มีสัญชาติไทยและมีชื่อในทะเบียนบ้าน ที่รายการในบัตรประจำตัวประชาชนไม่ตรงกับข้อเท็จจริง เช่น คำนำหน้านาม สามารถยื่นคำขอเปลี่ยนบัตรประจำตัวประชาชนต่อพนักงานเจ้าหน้าที่ ณ ฝ่ายทะเบียน สำนักงานเขตแห่งใดก็ได้</t>
  </si>
  <si>
    <t>การขอเปลี่ยนแปลง ขยาย หรือลดการประกอบกิจการ สถานที่ หรือเครื่องจักรของกิจการที่เป็นอันตรายต่อสุขภาพ</t>
  </si>
  <si>
    <t>1. ติดต่อด้วยตนเอง ณ ฝ่ายสิ่งแวดล้อมและสุขาภิบาล สำนักงานเขต ทั้ง 50 เขต (จันทร์-ศุกร์ 08:00-16:00 น.) 2. ผ่านระบบ BMA OSS (ออนไลน์) ตลอด 24 ชั่วโมง (https://bmaoss.bangkok.go.th)</t>
  </si>
  <si>
    <t>ผู้รับใบอนุญาตที่ประสงค์จะเปลี่ยนแปลง ขยาย หรือลดการประกอบกิจการ สถานที่ หรือเครื่องจักรของกิจการที่เป็นอันตรายต่อสุขภาพ ต้องยื่นคำขอตามแบบ อภ.4 ต่อเจ้าพนักงานท้องถิ่น ณ ฝ่ายสิ่งแวดล้อมและสุขาภิบาล สำนักงานเขตที่สถานประกอบการตั้งอยู่ และเมื่อได้รับอนุญาตจากเจ้าพนักงานท้องถิ่นแล้วจึงจะดำเนินการได้ 1. ผู้ประกอบการต้องยื่นเอกสารที่ถูกต้องและครบถ้วนตามรายการที่ระบุในคู่มือนี้ 2. ลักษณะอาคารสถานประกอบการถูกต้องตามกฎหมายว่าด้วยการควบคุมอาคาร 3. การแจ้งการใช้ประโยชน์ที่ดินหรือเปลี่ยนแปลงการใช้ประโยชน์ที่ดินในเขตกรุงเทพมหานคร 3.1 ผู้ประกอบการต้องแจ้งการใช้ประโยชน์ที่ดินหรือเปลี่ยนแปลงการใช้ประโยชน์ที่ดินในเขตกรุงเทพมหานคร พร้อมกับการยื่นคำขอรับใบอนุญาตประกอบกิจการที่เป็นอันตรายต่อสุขภาพต่อเจ้าพนักงานท้องถิ่น ณ ฝ่ายโยธา สำนักงานเขตที่สถานประกอบการตั้งอยู่ 3.2 เป็นหน้าที่ของผู้ประกอบการที่จะต้องตรวจสอบการใช้ประโยชน์ที่ดินให้ถูกต้องก่อนยื่นขอรับใบอนุญาต 4. แบบใบอนุญาต หนังสือรับรองการแจ้ง หรือเอกสารหลักฐานจากหน่วยงานอื่นที่เกี่ยวข้องให้ประกอบกิจการประเภทนั้นได้ เช่น ใบอนุญาตของกรมธุรกิจพลังงาน ใบรับรองมาตรฐานสถานประกอบการเพื่อสุขภาพหรือเพื่อเสริมสวย ใบรับรองผู้ดำเนินกิจการสปาเพื่อสุขภาพ ใบอนุญาตให้จัดตั้งสถานบริการ ใบอนุญาตประกอบธุรกิจโรงแรม ใบอนุญาตประกอบอาชีพค้าของเก่า ใบอนุญาต/ใบรับแจ้งการประกอบกิจการโรงงาน ฯลฯ 5. การพิจารณาอนุญาตจะพิจารณาผลกระทบต่อสิทธิของคู่กรณีตามกฎหมายว่าด้วยวิธีปฏิบัติราชการทางปกครองประกอบด้วย 6. สภาพสุขลักษณะการประกอบการต้องถูกต้องตามหลักเกณฑ์</t>
  </si>
  <si>
    <t>ภายหลังผ่านการปรับปรุงกระบวนงาน ลดขั้นตอน และระยะเวลาปฏิบัติราชการมาแล้ว ระยะเวลาดำเนินการรวม 15 วันทำการ</t>
  </si>
  <si>
    <t>การขอเลขที่บ้าน</t>
  </si>
  <si>
    <t>ติดต่อด้วยตนเองที่ฝ่ายทะเบียน สำนักงานเขต (ที่บ้านนั้นตั้งอยู่) วันจันทร์-ศุกร์ 08:00-16:00 น. แจ้งทางไปรษณีย์ หรือไปรษณีย์อิเล็กทรอนิกส์</t>
  </si>
  <si>
    <t>ผู้แจ้ง ได้แก่ เจ้าบ้าน หรือผู้ได้รับมอบหมาย ระยะเวลาการแจ้ง ภายใน 15 วันนับแต่วันที่สร้างบ้านเสร็จ เงื่อนไข: กรณีมีเหตุอันควรสงสัยว่าการแจ้งเป็นไปโดยมิชอบด้วยกฎหมาย ให้นายทะเบียนดำเนินการตรวจสอบข้อเท็จจริงและพิจารณาให้แล้วเสร็จภายใน 7 วัน กรณีซับซ้อนหรือข้อสงสัยในแนวทางการปฏิบัติ ต้องหารือมายังสำนักทะเบียนกลาง ให้ดำเนินการให้แล้วเสร็จภายใน 90 วัน (ส่งเรื่องภายใน 30 วัน)</t>
  </si>
  <si>
    <t>ระยะเวลาดำเนินการรวม 7 วันทำการ ขั้นตอนเริ่มนับตั้งแต่เจ้าหน้าที่ตรวจสอบเอกสารครบถ้วน กรณีเอกสารไม่ครบถ้วน ผู้ยื่นคำขอต้องแก้ไข/ยื่นเพิ่มเติมภายในเวลาที่กำหนดในบันทึก เจ้าหน้าที่แจ้งผลการพิจารณาภายใน 7 วันหลังพิจารณาแล้วเสร็จ</t>
  </si>
  <si>
    <t>การขอเลขที่บ้าน กรณีทะเบียนบ้านชั่วคราว</t>
  </si>
  <si>
    <t>บ้านที่ปลูกสร้างในที่สาธารณะ หรือโดยมิได้รับอนุญาตตามกฎหมายว่าด้วยการควบคุมการก่อสร้างอาคาร หรือตามกฎหมายอื่น ให้ถือเป็นบ้านที่จะต้องกำหนดเลขที่บ้านให้ โดยในการจัดทำทะเบียนบ้านให้ระบุว่า ทะเบียนบ้านชั่วคราว เมื่อได้รับการแก้ไขให้ถูกต้องตามกฎหมายที่เกี่ยวข้องแล้วให้ขีดคำว่า 'ทะเบียนบ้านชั่วคราว' ออกไป ผู้แจ้ง ได้แก่ เจ้าบ้าน หรือผู้ได้รับมอบหมาย ระยะเวลาการแจ้ง ภายใน 15 วัน นับแต่วันที่สร้างบ้านเสร็จ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</si>
  <si>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ระยะเวลาดำเนินการรวม 7 วันทำการ ขั้นตอนการดำเนินงานเริ่มนับระยะเวลาตั้งแต่เจ้าหน้าที่ตรวจสอบเอกสารครบถ้วนตามที่ระบุไว้ในคู่มือประชาชนเรียบร้อยแล้ว</t>
  </si>
  <si>
    <t>การขอเลขที่บ้าน กรณีบ้านอยู่ระหว่างก่อสร้าง</t>
  </si>
  <si>
    <t>ผู้แจ้ง ได้แก่ เจ้าบ้าน หรือผู้ได้รับมอบหมาย แจ้งภายใน 15 วันนับตั้งแต่สร้างบ้านเสร็จ กรณีสงสัยการแจ้งมิชอบ ให้นายทะเบียนตรวจสอบและพิจารณาให้แล้วเสร็จภายใน 7 วัน กรณีซับซ้อนหรือข้อสงสัยต้องหารือสำนักทะเบียนกลาง ให้แล้วเสร็จภายใน 90 วัน (ส่งหารือภายใน 30 วัน)</t>
  </si>
  <si>
    <t>ระยะเวลาดำเนินการรวม 7 วันทำการ หลังเจ้าหน้าที่ตรวจสอบเอกสารครบถ้วน</t>
  </si>
  <si>
    <t>การขอแก้ไขรายการในใบอนุญาตหรือหนังสือรับรองการแจ้งจัดตั้งสถานที่จำหน่ายอาหารหรือสถานที่สะสมอาหาร</t>
  </si>
  <si>
    <t>1. ติดต่อด้วยตนเอง ณ ฝ่ายสิ่งแวดล้อมและสุขาภิบาล สำนักงานเขต ทั้ง 50 เขต (จันทร์-ศุกร์ 08:00-16:00 น.) 2. ผ่านระบบ BMA OSS (ออนไลน์) https://bmaoss.bangkok.go.th (เปิด 24 ชั่วโมง)</t>
  </si>
  <si>
    <t>ผู้ขอแก้ไขรายการในใบอนุญาตหรือหนังสือรับรองการแจ้งจัดตั้งสถานที่จำหน่ายอาหารหรือสถานที่สะสมอาหาร ต้องยื่นคำขอรับใบอนุญาตจากเจ้าพนักงานท้องถิ่น ณ ฝ่ายสิ่งแวดล้อมและสุขาภิบาล สำนักงานเขต หรือผ่าน BMA OSS โดยต้องตรวจสอบการใช้ประโยชน์ที่ดินตามกฎหมายผังเมือง ตรวจสอบอาคารตามกฎหมายควบคุมอาคาร ยื่นเอกสารครบถ้วน พิจารณาผลกระทบต่อสิทธิของคู่กรณี และสภาพสุขลักษณะต้องถูกต้องตามหลักเกณฑ์</t>
  </si>
  <si>
    <t>ระยะเวลาดำเนินการรวม 20 วันทำการ เจ้าหน้าที่จะแจ้งผลการพิจารณาภายใน 7 วันนับแต่วันที่พิจารณาแล้วเสร็จ</t>
  </si>
  <si>
    <t>การขอโอนการดำเนินกิจการสถานที่จำหน่ายอาหารหรือสถานที่สะสมอาหาร (เฉพาะกรณีหนังสือรับรองการแจ้ง)</t>
  </si>
  <si>
    <t>1. ติดต่อด้วยตนเองที่ฝ่ายสิ่งแวดล้อมและสุขาภิบาล สำนักงานเขต ทั้ง 50 เขต (จันทร์-ศุกร์ 08:00-16:00 น.) 2. ผ่านระบบ BMA OSS (ออนไลน์) ตลอด 24 ชั่วโมง (https://bmaoss.bangkok.go.th)</t>
  </si>
  <si>
    <t>ผู้รับหนังสือรับรองการแจ้งที่ประสงค์โอนการดำเนินกิจการให้แก่ผู้อื่น ให้ยื่นคำขอตามแบบ สอ.12 พร้อมเอกสารหลักฐานที่ถูกต้องและครบถ้วนตามรายการที่ระบุในคู่มือนี้ ต่อเจ้าพนักงานท้องถิ่น ณ ฝ่ายสิ่งแวดล้อมและสุขาภิบาล สำนักงานเขต ที่สถานประกอบการตั้งอยู่ หรือ ศูนย์รับคำขออนุญาตของกรุงเทพมหานคร (BMA OSS) และเมื่อได้รับอนุญาตจากเจ้าพนักงานท้องถิ่นแล้วจึงจะดำเนินการได้</t>
  </si>
  <si>
    <t>ระยะเวลาดำเนินการรวม 5 วันทำการ หลังเจ้าหน้าที่ตรวจสอบเอกสารครบถ้วนแล้ว เจ้าหน้าที่จะแจ้งผลการพิจารณาให้ผู้ยื่นคำขอทราบภายใน 7 วันนับแต่วันที่พิจารณาแล้วเสร็จ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</si>
  <si>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การขอโอนใบอนุญาตก่อสร้าง ดัดแปลง รื้อถอน เคลื่อนย้าย หรือเปลี่ยนการใช้อาคาร (แบบ ข.7)</t>
  </si>
  <si>
    <t>1. สำนักงานควบคุมอาคาร สำนักการโยธา กรุงเทพมหานคร ติดต่อด้วยตนเอง 2. ฝ่ายโยธา สำนักงานเขต ทั้ง 50 เขต ติดต่อด้วยตนเอง 3. ผ่านระบบ BMA OSS (ออนไลน์) https://bmaoss.bangkok.go.th</t>
  </si>
  <si>
    <t>1. ใบอนุญาตที่ออกตามมาตรา 21, 22 หรือ 33 จะโอนแก่กันมิได้ เว้นแต่ได้รับอนุญาตเป็นหนังสือจากเจ้าพนักงานท้องถิ่น 2. กรณีที่เกี่ยวข้องกับวิชาชีพวิศวกรรมควบคุมหรือสถาปัตยกรรมควบคุม ต้องมีผู้รับผิดชอบที่ได้รับใบอนุญาตวิชาชีพ 3. ผู้ประสงค์จะโอนใบอนุญาตให้ยื่นคำขออนุญาตตามแบบ ข.7 พร้อมเอกสารตามที่ระบุไว้ในแบบ 4. กรณีใบอนุญาตที่ยังมิได้ดำเนินการ ให้แนบหลักฐานตามที่ระบุในแบบ 5. กรณีใบอนุญาตที่อยู่ระหว่างดำเนินการ ต้องแนบหลักฐานการโอนทรัพย์สินและหนังสือรับรองการแก้ไขอาคาร 6. หากอาคารดำเนินการผิดแบบ ต้องแก้ไขให้ถูกต้องก่อนโอน หรือผู้รับโอนต้องรับผิดชอบในการแก้ไข 7. อาคารที่ดำเนินการเสร็จตามแบบและเงื่อนไข ไม่สามารถขอโอนได้ 8. การมอบอำนาจการอนุญาตแบ่งตามประเภทอาคาร 9. นิยามอาคารสูงและอาคารขนาดใหญ่พิเศษตามกฎหมาย 10. ต้องดำเนินการให้แล้วเสร็จภายในกำหนดเวลาและแจ้งผลภายใน 7 วันหลังพิจารณาเสร็จ</t>
  </si>
  <si>
    <t>การขอใช้ราชทินนามของตนเป็นชื่อสกุล (ช.2)</t>
  </si>
  <si>
    <t>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t>
  </si>
  <si>
    <t>1. ไม่พ้องหรือมุ่งหมายให้คล้ายกับพระปรมาภิไธย พระนามของพระราชินี หรือราชทินนาม 2. ไม่พ้องหรือมุ่งหมายให้คล้ายกับราชทินนาม เว้นแต่ราชทินนามของตน ของบุพการี หรือของผู้สืบสันดาน 3. ไม่ซ้ำกับชื่อสกุลที่ได้รับพระราชทานจากพระมหากษัตริย์ หรือชื่อสกุลที่ได้จดทะเบียนไว้แล้ว หรือชื่อสกุลในฐานข้อมูลทะเบียนชื่อบุคคล และฐานข้อมูลการทะเบียนราษฎร 4. ไม่มีคำหรือความหมายหยาบคาย 5. มีพยัญชนะไม่เกินสิบพยัญชนะ เว้นแต่กรณีใช้ราชทินนามเป็นชื่อสกุล 6. ไม่ต้องห้ามตามประกาศห้ามมิให้ผู้ที่ไม่ได้รับพระราชทานนามสกุลใช้นำชื่อสกุล ลงวันที่ 15 ธันวาคม พ.ศ. 2458 7. ไม่ต้องห้ามตามประกาศห้ามไม่ให้เอานามพระมหานครและไม่ให้เอาศัพท์ที่ใช้เป็นพระบรมนามาภิไธยมาใช้เป็นนามสกุล ลงวันที่ 2 มีนาคม พ.ศ. 2458 8. ไม่ต้องห้ามตามประกาศเพิ่มเครื่องหมายนามสกุลสำหรับราชตระกูล ลงวันที่ 1 มกราคม 2458 9. ต้องมีสำเนาทะเบียนฐานันดรของผู้ยื่นคำขอ ซึ่งได้รับรองจากสำนักเลขาธิการคณะรัฐมนตรี 10. กรณีนายทะเบียนไม่อนุญาตพร้อมแจ้งเหตุผลที่ไม่อาจดำเนินการได้ แจ้งสิทธิอุทธรณ์ภายใน 30 วัน</t>
  </si>
  <si>
    <t>ระยะเวลาดำเนินการรวม 1 ชั่วโมง เจ้าหน้าที่จะแจ้งผลการพิจารณาให้ผู้ยื่นคำขอทราบภายใน 7 วัน นับแต่วันที่พิจารณาแล้วเสร็จ</t>
  </si>
  <si>
    <t>การขอใช้สถานที่ : สวนสาธารณะ</t>
  </si>
  <si>
    <t>1. ติดต่อด้วยตนเอง ณ สำนักงานสวนสาธารณะ อาคารสำนักการระบายน้ำ ศาลาว่าการกรุงเทพมหานคร 2 ถนนมิตรไมตรี แขวงดินแดง เขตดินแดง กทม. 10400 2. ติดต่อด้วยตนเอง ณ สวนสาธารณะที่ขอใช้บริการ 3. ติดต่อด้วยตนเอง ณ ศูนย์ประสานงานการถ่ายทำภาพยนตร์ในพื้นที่กรุงเทพมหานคร (เฉพาะกรณีถ่ายภาพยนตร์) 4. ผ่านระบบ BMS OSS (ออนไลน์) http://bmaoss.bangkok.go.th</t>
  </si>
  <si>
    <t>ต้องแจ้งความประสงค์และรายละเอียดการขอใช้สถานที่ จัดส่งหนังสือขอใช้สถานที่ถึงสำนักสิ่งแวดล้อม พร้อมแนบเอกสารประกอบการพิจารณาอนุญาตที่ทางราชการกำหนดไว้ให้ครบถ้วน ล่วงหน้าอย่างน้อย 7 วันทำการ (สวนสาธารณะทั่วไป) หรือ 40 วันทำการ (สวนสาธารณะที่เป็นที่ราชพัสดุ) กิจกรรมต้องไม่ขัดกับวัตถุประสงค์ของสวนสาธารณะและกฎหมายที่เกี่ยวข้อง ต้องเสียค่าบริการตามข้อบัญญัติและระเบียบที่เกี่ยวข้อง ต้องปฏิบัติตามกฎระเบียบและชดใช้ค่าเสียหายที่เกิดขึ้นทุกประการ (กรณีมีความเสียหาย) กรณีใช้โดรนต้องแนบเอกสารที่เกี่ยวข้อง กรณีมีการขออนุญาตตามกฎหมายอื่นต้องดำเนินการให้ถูกต้อง หากไม่ได้รับอนุญาตต้องงดกิจกรรมหรือยกเลิกการใช้สถานที่ ผู้ขอใช้สถานที่ต้องอ่านเงื่อนไข ข้อกำหนด และศึกษากฎหมายระเบียบต่าง ๆ ที่ประกาศใช้ในสวนสาธารณะแล้ว และยอมรับที่จะปฏิบัติตามทุกประการโดยไม่มีเงื่อนไขแล้วจึงยื่นเรื่องขออนุญาต</t>
  </si>
  <si>
    <t>ระยะเวลาดำเนินการรวม 7 วันทำการ ขั้นตอนการดำเนินงานเริ่มนับตั้งแต่เจ้าหน้าที่ตรวจสอบเอกสารและพบว่าถูกต้องครบถ้วน เจ้าหน้าที่จะแจ้งผลการพิจารณาให้ผู้ยื่นคำขอทราบภายใน 7 วัน นับแต่วันที่พิจารณาแล้วเสร็จ</t>
  </si>
  <si>
    <t>การขอใช้อาคารสถานที่ของสถานศึกษาในสังกัดกรุงเทพมหานคร</t>
  </si>
  <si>
    <t>Request to use BMA-affiliated school facilities</t>
  </si>
  <si>
    <t>1. ติดต่อด้วยตนเอง ณ โรงเรียนในสังกัดกรุงเทพมหานคร จำนวน 437 โรงเรียน เปิดวันจันทร์ถึงศุกร์ 08:00-16:00 น. (เว้นวันหยุดราชการ) 2. ผ่านระบบ BMA OSS ออนไลน์ เปิดบริการ 24 ชั่วโมง (https://bmaoss.bangkok.go.th)</t>
  </si>
  <si>
    <t>ประชาชนหรือบุคคลภายนอกต้องยื่นคำขอเป็นลายลักษณ์อักษร ณ โรงเรียนที่ต้องการใช้ โดยการใช้อาคารต้องไม่กระทบกับช่วงการเรียนการสอน งดสูบบุหรี่ งดนำเครื่องดื่มแอลกอฮอล์ ไม่จัดแสดงที่ไม่เหมาะสม แต่งกายสุภาพ ยื่นคำขอล่วงหน้าอย่างน้อย 5 วันทำการ</t>
  </si>
  <si>
    <t>ระยะเวลาดำเนินการรวม 3 วันทำการ (กรณีขอใช้อาคารสถานที่ไม่เกิน 3 วัน) ขั้นตอนเริ่มนับเมื่อเจ้าหน้าที่ตรวจสอบเอกสารครบถ้วน หากเอกสารไม่ครบต้องแก้ไข/ยื่นเพิ่มเติมตามบันทึกความบกพร่อง เจ้าหน้าที่แจ้งผลภายใน 7 วันหลังพิจารณาเสร็จ</t>
  </si>
  <si>
    <t>การขอใบรับรองการก่อสร้าง การดัดแปลง หรือการเคลื่อนย้ายอาคารประเภทควบคุมการใช้ (แบบ ตส.1/ตส.2)</t>
  </si>
  <si>
    <t>1. ตามพระราชบัญญัติควบคุมอาคาร พ.ศ. 2522 มาตรา 32 กำหนดประเภทอาคารควบคุมการใช้ 2. ประกาศกรุงเทพมหานคร เรื่อง กำหนดแบบหนังสือแจ้งให้เจ้าพนักงานท้องถิ่นตรวจสอบการก่อสร้าง ดัดแปลง หรือเคลื่อนย้ายอาคาร พ.ศ. 2564 3. กฎกระทรวงกำหนดหลักเกณฑ์ วิธีการ และเงื่อนไขในการขออนุญาต การอนุญาต การต่ออายุใบอนุญาต การโอนใบอนุญาต การออกใบรับรอง และการออกใบแทนตามกฎหมายว่าด้วยการควบคุมอาคาร พ.ศ. 2564 4. คำสั่งกรุงเทพมหานครที่ 522/2560 เรื่อง มอบอำนาจของผู้ว่าราชการกรุงเทพมหานครตามกฎหมายว่าด้วยการควบคุมอาคาร 5. นิยามอาคารสูงและอาคารขนาดใหญ่พิเศษตาม พ.ร.บ.ควบคุมอาคาร พ.ศ. 2522 6. ตาม พ.ร.บ.การอำนวยความสะดวกในการพิจารณาอนุญาตของทางราชการ พ.ศ. 2558 มาตรา 10</t>
  </si>
  <si>
    <t>ระยะเวลาดำเนินการรวม 30 วัน ขั้นตอนการดำเนินงานเริ่มนับตั้งแต่เจ้าหน้าที่ตรวจสอบเอกสารครบถ้วน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</si>
  <si>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การขอใบรับรองการตรวจสอบสภาพอาคาร (แบบ ขร.1)</t>
  </si>
  <si>
    <t>1. สำนักงานควบคุมอาคาร สำนักการโยธา กรุงเทพมหานคร (ติดต่อด้วยตนเอง) 2. ฝ่ายโยธา สำนักงานเขต ทั้ง 50 เขต (ติดต่อด้วยตนเอง) 3. ผ่านระบบ BMA OSS (ออนไลน์ https://bmaoss.bangkok.go.th)</t>
  </si>
  <si>
    <t>ตามพระราชบัญญัติควบคุมอาคาร พ.ศ. 2522 มาตรา 32 ทวิ และกฎกระทรวงกำหนดประเภทอาคารที่ต้องจัดให้มีผู้ตรวจสอบ พ.ศ. 2548 ข้อ 1, ข้อ 2 รวมถึงคำสั่งกรุงเทพมหานครที่ 522/2560 และนิยามอาคารสูง/อาคารขนาดใหญ่พิเศษตามมาตรา 4 ต้องมีผู้ตรวจสอบอาคารและรายงานผลการตรวจสอบต่อเจ้าพนักงานท้องถิ่นตามหลักเกณฑ์ วิธีการ และเงื่อนไขที่กำหนดในกฎกระทรวง</t>
  </si>
  <si>
    <t>ระยะเวลาดำเนินการรวม 30 วัน ขั้นตอนเริ่มนับตั้งแต่เจ้าหน้าที่ตรวจสอบเอกสารครบถ้วน เจ้าหน้าที่แจ้งผลการพิจารณาให้ผู้ยื่นคำขอทราบภายใน 7 วันนับแต่วันที่พิจารณาแล้วเสร็จ หน่วยงานที่รับผิดชอบ: สำนักการโยธา และสำนักงานเขต</t>
  </si>
  <si>
    <t>การขอใบแทน : หนังสือสำคัญแสดงการเปลี่ยนชื่อตัว ตั้งหรือเปลี่ยนชื่อรอง (ช.3), หนังสือสำคัญแสดงการจดทะเบียนชื่อสกุล (ช.2), หนังสือสำคัญแสดงการร่วมใช้ชื่อสกุล (ช.4), หรือหนังสือสำคัญแสดงการจดทะเบียนเปลี่ยนชื่อสกุล (ช.5) กรณีชำรุดในสาระสำคัญ หรือสูญหาย</t>
  </si>
  <si>
    <t>หนังสือสำคัญที่จะขอให้ออกใบแทน ได้แก่ หนังสือสำคัญแสดงการเปลี่ยนชื่อตัว การตั้งหรือเปลี่ยนชื่อรอง (ช.3), หนังสือสำคัญแสดงการจดทะเบียนชื่อสกุล (ช.2), หนังสือสำคัญแสดงการร่วมใช้ชื่อสกุล (ช.4), หนังสือสำคัญแสดงการจดทะเบียนเปลี่ยนชื่อสกุล (ช.5) - ขั้นตอนการดำเนินงานจะเริ่มนับระยะเวลาตั้งแต่เจ้าหน้าที่ตรวจสอบเอกสารครบถ้วน - หากเอกสารไม่ครบถ้วน ผู้ยื่นคำขอต้องดำเนินการแก้ไข/ยื่นเอกสารเพิ่มเติมตามระยะเวลาที่กำหนดในบันทึก - เจ้าหน้าที่แจ้งผลการพิจารณาภายใน 7 วัน นับแต่วันที่พิจารณาแล้วเสร็จ ตามมาตรา 10 แห่ง พ.ร.บ.การอำนวยความสะดวกฯ พ.ศ. 2558</t>
  </si>
  <si>
    <t>ระยะเวลาดำเนินการรวม 50 นาที หลังเอกสารครบถ้วน ส่วนงานที่รับผิดชอบ: สำนักงานปกครองและทะเบียน สำนักปลัดกรุงเทพมหานคร และสำนักงานเขต</t>
  </si>
  <si>
    <t>การขอใบแทนใบอนุญาตหรือใบแทนใบรับรอง (แบบ ข.5)</t>
  </si>
  <si>
    <t>1. สำนักงานควบคุมอาคาร สำนักการโยธา กรุงเทพมหานคร ติดต่อด้วยตนเอง 2. ฝ่ายโยธา สำนักงานเขต 50 เขต ติดต่อด้วยตนเอง 3. ผ่านระบบ BMA OSS (ออนไลน์) https://bmaoss.bangkok.go.th</t>
  </si>
  <si>
    <t>กรณีใบอนุญาตหรือใบรับรองสูญหาย ถูกทำลาย หรือชำรุดในสาระสำคัญ ให้ยื่นคำขอรับใบแทนใบอนุญาตหรือใบแทนใบรับรองต่อเจ้าพนักงานท้องถิ่นภายใน 15 วันนับแต่วันที่ทราบถึงการสูญหาย ถูกทำลาย หรือชำรุด พร้อมเอกสารตามแบบ ข.5 การออกใบแทนให้ประทับตราสีแดงคำว่า 'ใบแทน' กำกับไว้ด้วย และลงวัน เดือน ปีที่ออกใบแทน หนังสือมอบอำนาจต้องมีพยานอย่างน้อย 2 คน กรณีบุคคลที่ไม่ได้ถือสัญชาติไทยให้แสดงสำเนาหนังสือเดินทางแทนสำเนาบัตรประชาชน</t>
  </si>
  <si>
    <t>ระยะเวลาดำเนินการรวม 30 วัน เริ่มนับเมื่อเจ้าหน้าที่ตรวจสอบเอกสารครบถ้วนแล้ว หากเอกสารไม่ครบถ้วน เจ้าหน้าที่จะจัดทำบันทึกความบกพร่อง ผู้ยื่นคำขอต้องแก้ไขและ/หรือยื่นเอกสารเพิ่มเติมภายในเวลาที่กำหนด เจ้าหน้าที่แจ้งผลการพิจารณาภายใน 7 วันหลังพิจารณาแล้วเสร็จ หน่วยงานรับผิดชอบ: สำนักการโยธา และสำนักงานเขต</t>
  </si>
  <si>
    <t>การขึ้นทะเบียนขอรับเงินสงเคราะห์ค่าจัดการศพผู้สูงอายุตามประเพณี</t>
  </si>
  <si>
    <t>1. ติดต่อด้วยตนเองที่ฝ่ายพัฒนาชุมชนและสวัสดิการสังคม สำนักงานเขต 50 เขต เปิดวันจันทร์-ศุกร์ 08:00-16:00 น. (เปิดรับขึ้นทะเบียนภายใน 6 เดือนนับจากวันที่ออกใบมรณบัตร) 2. ผ่านระบบ BMA OSS ออนไลน์ https://bmaoss.bangkok.go.th</t>
  </si>
  <si>
    <t>ผู้สูงอายุที่ตายต้องเข้าหลักเกณฑ์ ดังต่อไปนี้ 1. อายุเกินหกสิบปีบริบูรณ์ขึ้นไป 2. สัญชาติไทย 3. ได้รับสิทธิตามโครงการลงทะเบียนเพื่อสวัสดิการแห่งรัฐ หรือโครงการสวัสดิการในลักษณะเดียวกัน หรือเป็นผู้สูงอายุที่ได้รับการรับรองคุณสมบัติโดยเจ้าหน้าที่ตามแบบที่อธิบดีกรมกิจการผู้สูงอายุกำหนด 4. รวมถึงผู้สูงอายุในสถานสงเคราะห์/สถานดูแล/สถานคุ้มครองของรัฐหรือองค์กรปกครองส่วนท้องถิ่นที่จัดการศพตามประเพณีโดยมูลนิธิ สมาคม วัด มัสยิด โบสถ์ 5. ผู้ยื่นคำขอต้องยื่นต่อสำนักงานเขตท้องที่ที่ผู้สูงอายุมีชื่ออยู่ในทะเบียนบ้านหรือภูมิลำเนาที่ถึงแก่ความตาย ภายใน 6 เดือนนับจากวันที่ออกใบมรณบัตร</t>
  </si>
  <si>
    <t>ระยะเวลาดำเนินการรวม 30 วันทำการ 1. เจ้าหน้าที่ตรวจสอบเอกสารครบถ้วน 2. หากเอกสารไม่ครบถ้วน/บกพร่อง ผู้ยื่นคำขอต้องแก้ไขและ/หรือยื่นเอกสารเพิ่มเติมภายในเวลาที่กำหนด 3. เจ้าหน้าที่แจ้งผลการพิจารณาภายใน 7 วันหลังพิจารณาแล้วเสร็จ</t>
  </si>
  <si>
    <t>การขึ้นทะเบียนขอรับเงินเบี้ยความพิการ</t>
  </si>
  <si>
    <t>1. ติดต่อด้วยตนเองที่ฝ่ายพัฒนาชุมชนและสวัสดิการสังคม สำนักงานเขต 50 เขต 2. One Stop Service ที่โรงพยาบาลสังกัดกรุงเทพมหานคร 11 แห่ง และโรงพยาบาลวชิรพยาบาล 3. ผ่านระบบ BMA OSS ออนไลน์ https://bmaoss.bangkok.go.th</t>
  </si>
  <si>
    <t>คุณสมบัติของผู้มีสิทธิรับเงินเบี้ยความพิการ: 1. มีสัญชาติไทย 2. มีบัตรประจำตัวคนพิการที่ไม่หมดอายุ 3. มีภูมิลำเนาในเขตกรุงเทพมหานครตามทะเบียนบ้าน 4. ไม่เป็นบุคคลที่อยู่ในสถานสงเคราะห์ของรัฐตามบัญชีที่ปลัดกระทรวงการพัฒนาสังคมและความมั่นคงของมนุษย์ประกาศกำหนด 5. กรณีคนพิการซึ่งมีคุณสมบัติและไม่มีลักษณะต้องห้ามตามที่กำหนด เป็นผู้ซึ่งต้องขังหรือจำคุกอยู่ในเรือนจำ ทัณฑสถาน หรือสถานที่คุมขังของกรมราชทัณฑ์ หรือเป็นผู้ซึ่งถูกควบคุมอยู่ในสถานพินิจและคุ้มครองเด็กและเยาวชน หรือศูนย์ฝึกและอบรมเด็กและเยาวชนของกรมพินิจและคุ้มครองเด็กและเยาวชนที่ได้ลงทะเบียนและยื่นคำขอรับเงินเบี้ยความพิการต่อผู้บัญชาการเรือนจำ ผู้อำนวยการทัณฑสถาน ผู้อำนวยการสถานพินิจและคุ้มครองเด็กและเยาวชน ผู้อำนวยการศูนย์ฝึกและอบรมเด็กและเยาวชน หรือผู้บริหารที่เรียกชื่ออย่างอื่นแล้วแต่กรณี ซึ่งหน่วยงานได้มีหนังสือแจ้งกรุงเทพมหานครให้มีสิทธิรับเบี้ยความพิการตามภูมิลำเนาของคนพิการตามกฎหมาย</t>
  </si>
  <si>
    <t>ระยะเวลาดำเนินการรวม 30 วันทำการ เจ้าหน้าที่จะแจ้งผลการพิจารณาให้ผู้ยื่นคำขอรับทราบภายใน 7 วัน นับแต่วันที่พิจารณาแล้วเสร็จ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 หรือมีความบกพร่องไม่สมบูรณ์ เจ้าหน้าที่จะจัดทำบันทึกความบกพร่องของรายการเอกสารหรือเอกสารหลักฐานที่ยื่นเพิ่มเติม โดยผู้ยื่นคำขอจะต้องดำเนินการแก้ไขและ/หรือยื่นเอกสารเพิ่มเติมภายในระยะเวลาที่กำหนดในบันทึกดังกล่าว</t>
  </si>
  <si>
    <t>การคัดและรับรองสำเนาทะเบียนครอบครัว หรือการรับรองรายการจากฐานข้อมูลทะเบียนครอบครัว</t>
  </si>
  <si>
    <t>1. ติดต่อด้วยตนเองที่ฝ่ายทะเบียน สำนักงานเขต เปิดบริการวันจันทร์-ศุกร์ 8:00-16:00 น. (ยกเว้นวันหยุดราชการ) 2. แจ้งทางไปรษณีย์ หรือไปรษณีย์อิเล็กทรอนิกส์</t>
  </si>
  <si>
    <t>เจ้าของรายการหรือผู้มีส่วนได้เสียสามารถขอตรวจ คัดและรับรองสำเนาทะเบียนครอบครัว หรือรายการจากฐานข้อมูลทะเบียนครอบครัวได้ โดยยื่นคำร้องต่อนายทะเบียน ณ สำนักทะเบียนที่จดทะเบียน หรือ ณ สำนักทะเบียนแห่งใดก็ได้ กรณีได้มีการบันทึกรายการจดทะเบียนนั้นไว้ในฐานข้อมูลทะเบียนครอบครัวแล้ว</t>
  </si>
  <si>
    <t>ระยะเวลาดำเนินการรวม 35 นาที หลังเจ้าหน้าที่ตรวจสอบเอกสารครบถ้วนแล้ว เจ้าหน้าที่จะแจ้งผลการพิจารณาให้ผู้ยื่นคำขอทราบภายใน 7 วัน นับแต่วันที่พิจารณาแล้วเสร็จ</t>
  </si>
  <si>
    <t>การจดทะเบียนจัดตั้ง / เปลี่ยนแปลง / เลิกมัสยิด</t>
  </si>
  <si>
    <t>ติดต่อด้วยตนเองที่ฝ่ายปกครอง สำนักงานเขต 50 เขต (จันทร์-ศุกร์ 08:00-16:00) ผ่านระบบ BMA OSS ออนไลน์ (https://bmaoss.bangkok.go.th เปิด 24 ชั่วโมง) แจ้งทางไปรษณีย์หรือไปรษณีย์อิเล็กทรอนิกส์ (ถ้ามี) ที่ฝ่ายปกครอง สำนักงานเขต 50 เขต</t>
  </si>
  <si>
    <t>ผู้ประสงค์จะสร้างมัสยิดต้องยื่นแบบคำขอสร้างและจัดตั้งมัสยิด (แบบ บอ.1) พร้อมเอกสารประกอบเพื่อขอความเห็นชอบต่อคณะกรรมการอิสลามประจำกรุงเทพมหานคร เมื่อได้รับความเห็นชอบแล้วจึงจะสร้างมัสยิดได้ และเมื่อสร้างมัสยิดเสร็จพร้อมจะปฏิบัติศาสนกิจ ให้ยื่นคำขอจดทะเบียนจัดตั้งมัสยิด (แบบ บอ.2) พร้อมเอกสารประกอบต่อผู้อำนวยการเขตท้องที่เพื่อตรวจสอบความถูกต้องและเสนอความเห็นไปยังปลัดกรุงเทพมหานครเพื่อพิจารณามีคำสั่งรับจดทะเบียนหรือไม่รับจดทะเบียน มัสยิดที่ได้รับการจดทะเบียนมีฐานะเป็นนิติบุคคล หากผู้ยื่นคำขอไม่ได้เป็นเจ้าของกรรมสิทธิ์ในที่ดินและอาคารต้องแนบหนังสือคำมั่นจากเจ้าของกรรมสิทธิ์ที่ดินและอาคารประกอบด้วย กรณีเปลี่ยนแปลงรายการในหนังสือสำคัญการจดทะเบียนจัดตั้งมัสยิด ต้องจัดประชุมคณะกรรมการอิสลามประจำมัสยิดและยื่นแบบคำขอเปลี่ยนแปลง (แบบ บอ.2/1) พร้อมเอกสารประกอบ กรณีเลิกมัสยิด ต้องจัดประชุมคณะกรรมการอิสลามประจำมัสยิดและยื่นคำขอเลิกมัสยิด (แบบ บอ.7) พร้อมเอกสารประกอบ</t>
  </si>
  <si>
    <t>ระยะเวลาดำเนินการรวม 20 วัน 30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</si>
  <si>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การจดทะเบียนจัดตั้งมูลนิธิ</t>
  </si>
  <si>
    <t>มูลนิธิเป็นทรัพย์สินที่จัดสรรไว้โดยเฉพาะสำหรับวัตถุประสงค์เพื่อการกุศลสาธารณะ โดยมิได้มุ่งหาประโยชน์มาแบ่งปันกัน และต้องจดทะเบียนเป็นนิติบุคคลตามกฎหมายแพ่งและพาณิชย์ การจดทะเบียนจัดตั้งต้องมีเงินทุนจดทะเบียนไม่น้อยกว่า 200,000 บาท และมีกรรมการบริหารไม่น้อยกว่า 3 คน</t>
  </si>
  <si>
    <t>ระยะเวลาดำเนินการรวม 32 วัน 25 นาที เจ้าหน้าที่จะแจ้งผลการพิจารณาให้ผู้ยื่นคำขอทราบภายใน 7 วันนับแต่วันที่พิจารณาแล้วเสร็จ ขั้นตอนการดำเนินงานเริ่มนับระยะเวลาตั้งแต่เจ้าหน้าที่ตรวจสอบเอกสารครบถ้วน</t>
  </si>
  <si>
    <t>การจดทะเบียนจัดตั้งสมาคม</t>
  </si>
  <si>
    <t>ติดต่อด้วยตนเองที่ฝ่ายปกครอง สำนักงานเขต 50 เขต (จันทร์-ศุกร์ 08:00-16:00) ผ่านระบบ BMA OSS ออนไลน์ (24 ชั่วโมง https://bmaoss.bangkok.go.th) แจ้งทางไปรษณีย์หรือไปรษณีย์อิเล็กทรอนิกส์ (ฝ่ายปกครอง สำนักงานเขต 50 เขต)</t>
  </si>
  <si>
    <t>สมาคมเป็นการก่อตั้งเพื่อดำเนินการใด ๆ ของคณะบุคคล อันมีลักษณะต่อเนื่องร่วมกัน และมิใช่เป็นการหากำไรหรือรายได้มาแบ่งปันกัน โดยมีข้อบังคับของสมาคมเป็นแนวทางในการดำเนินการ และได้มีการจดทะเบียนเป็นนิติบุคคลตามที่กำหนดไว้ในประมวลกฎหมายแพ่งและพาณิชย์ ขั้นตอนการดำเนินงานจะเริ่มนับระยะเวลาตั้งแต่เจ้าหน้าที่ตรวจสอบเอกสารครบถ้วน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มิฉะนั้นจะถือว่าละทิ้งคำขอ เจ้าหน้าที่แจ้งผลการพิจารณาภายใน 7 วันหลังพิจารณาแล้วเสร็จ</t>
  </si>
  <si>
    <t>ระยะเวลาดำเนินการรวม 32 วัน 25 นาที หน่วยงานที่รับผิดชอบ: สำนักงานปกครองและทะเบียน สำนักปลัดกรุงเทพมหานคร และสำนักงานเขต</t>
  </si>
  <si>
    <t>การจดทะเบียนจัดตั้งสมาคมฌาปนกิจสงเคราะห์</t>
  </si>
  <si>
    <t>1. ติดต่อด้วยตนเองที่ฝ่ายปกครอง สำนักงานเขต 50 เขต (จันทร์-ศุกร์ 08:00-16:00 น.) 2. ผ่านระบบ BMA OSS ออนไลน์ (https://bmaoss.bangkok.go.th เปิด 24 ชั่วโมง) 3. แจ้งทางไปรษณีย์หรือไปรษณีย์อิเล็กทรอนิกส์ (ถ้ามี) ที่อยู่ฝ่ายปกครอง สำนักงานเขต 50 เขต</t>
  </si>
  <si>
    <t>การดำเนินการฌาปนกิจสงเคราะห์ในลักษณะที่มีกลุ่มบุคคลใดตกลงเข้าร่วมช่วยเหลือกัน เมื่อมีการตายเกิดขึ้น โดยมีตัวกลางทำหน้าที่ในการเก็บเงินจากผู้ที่ตกลงเข้ากันทุกคนให้แก่ทายาทของผู้ตายเพื่อจัดการศพเช่นนี้ เข้าข่ายต้องดำเนินการจดทะเบียนจัดตั้งเป็นสมาคมฌาปนกิจสงเคราะห์ตามพระราชบัญญัติการฌาปนกิจสงเคราะห์ พ.ศ. 2545</t>
  </si>
  <si>
    <t>ระยะเวลาดำเนินการรวม 3 วัน 1 ชั่วโมง 20 นาที ขั้นตอนการดำเนินงานจะเริ่มนับระยะเวลาตั้งแต่เจ้าหน้าที่ตรวจสอบเอกสารครบถ้วน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เจ้าหน้าที่จะแจ้งผลการพิจารณาให้ผู้ยื่นคำขอทราบภายใน 7 วันนับแต่วันที่พิจารณาแล้วเสร็จ</t>
  </si>
  <si>
    <t>การจดทะเบียนตั้งชื่อสกุล หรือขอตั้งชื่อสกุลใหม่ (ข.2)</t>
  </si>
  <si>
    <t>1. ติดต่อด้วยตนเอง ณ ฝ่ายทะเบียน สำนักงานเขต วันจันทร์-ศุกร์ (08:00-16:00 น.) 2. แจ้งทางไปรษณีย์ หรือไปรษณีย์อิเล็กทรอนิกส์</t>
  </si>
  <si>
    <t>1. ไม่ห้ามหรือมุ่งหมายให้คล้ายกับพระปรมาภิไธย หรือพระนามของพระราชินี 2. ไม่ห้ามหรือมุ่งหมายให้คล้ายกับราชทินนาม เว้นแต่ราชทินนามของตน ของบุพการี หรือของผู้สืบสันดาน 3. ไม่ซ้ำกับชื่อสกุลที่ได้รับพระราชทานจากพระมหากษัตริย์ หรือชื่อสกุลที่ได้จดทะเบียนไว้แล้ว หรือชื่อสกุลในฐานข้อมูลทะเบียนชื่อบุคคล และฐานข้อมูลการทะเบียนราษฎร 4. ไม่มีคำหรือความหมายหยาบคาย 5. มีพยัญชนะไม่เกินสิบพยัญชนะ เว้นแต่กรณีใช้ราชทินนามเป็นชื่อสกุล 6. ไม่ต้องห้ามตามประกาศห้ามไม่ให้เอานามพระมหานคร และไม่ให้เอาศัพท์ที่ใช้เป็นพระบรมนามาภิไธยมาใช้เป็นนามสกุล 7. ไม่ต้องห้ามตามประกาศห้ามมิให้ผู้ที่ไม่ได้รับพระราชทานนามสกุลใช้ "ณ" นำหน้านามสกุล 8. ห้ามเพิ่มเครื่องหมายนามสกุล เว้นแต่เป็นราชตระกูล หมายเหตุ: ขั้นตอนการดำเนินงานจะเริ่มนับระยะเวลาตั้งแต่เจ้าหน้าที่ตรวจสอบเอกสารครบถ้วน, กรณีเอกสารไม่ครบถ้วนต้องดำเนินการแก้ไขภายในระยะเวลากำหนด, เจ้าหน้าที่จะแจ้งผลการพิจารณาภายใน 7 วันหลังพิจารณาแล้วเสร็จ</t>
  </si>
  <si>
    <t>ระยะเวลาดำเนินการรวม 50 นาที</t>
  </si>
  <si>
    <t>การจดทะเบียนตั้งชื่อสกุล หรือขอตั้งชื่อสกุลใหม่ กรณีการใช้ราชทินนามของบุพการี หรือของผู้สืบสันดานเป็นชื่อสกุล (ช.2)</t>
  </si>
  <si>
    <t>1. ไม่ฟ้องหรือมุ่งหมายให้คล้ายกับพระปรมาภิไธย พระนามของพระราชินี หรือราชทินนาม 2. ไม่ฟ้องหรือมุ่งหมายให้คล้ายกับราชทินนาม เว้นแต่ราชทินนามของตน ของบุพการี หรือของผู้สืบสันดาน 3. ไม่ซ้ำกับชื่อสกุลที่ได้รับพระราชทานจากพระมหากษัตริย์ หรือชื่อสกุลที่ได้จดทะเบียนไว้แล้ว หรือชื่อสกุลในฐานข้อมูลทะเบียนชื่อบุคคล และฐานข้อมูลการทะเบียนราษฎร 4. ไม่มีคำหรือความหมายหยาบคาย 5. มีพยัญชนะไม่เกินสิบพยัญชนะ เว้นแต่กรณีใช้ราชทินนามเป็นชื่อสกุล 6. ไม่ต้องห้ามตามประกาศห้ามมิให้ผู้ที่ไม่ได้รับพระราชทานนามสกุลใช้นำชื่อสกุล ลงวันที่ 15 ธันวาคม พ.ศ. 2458 7. ไม่ต้องห้ามตามประกาศห้ามไม่ให้เอานามพระมหานครและไม่ให้เอาศัพท์ที่ใช้เป็นพระบรมนามาภิไธยมาใช้เป็นนามสกุล ลงวันที่ 2 มีนาคม พ.ศ. 2458 8. ไม่ต้องห้ามตามประกาศเพิ่มเครื่องหมายนามสกุลสำหรับราชตระกูล ลงวันที่ 1 มกราคม 2458 9. กรณีนายทะเบียนไม่อนุญาตพร้อมแจ้งเหตุผลที่ไม่อาจดำเนินการได้ แจ้งสิทธิอุทธรณ์ภายใน 30 วัน</t>
  </si>
  <si>
    <t>การจดทะเบียนนิติกรรม</t>
  </si>
  <si>
    <t>1. ติดต่อด้วยตนเองที่ฝ่ายปกครอง สำนักงานเขต 50 เขต (จันทร์-ศุกร์ 08:00-16:00 น.) 2. ผ่านระบบ BMA OSS ออนไลน์ (https://bmaoss.bangkok.go.th เปิด 24 ชั่วโมง) 3. แจ้งทางไปรษณีย์หรือไปรษณีย์อิเล็กทรอนิกส์ (ถ้ามี) ที่ฝ่ายปกครอง สำนักงานเขต 50 เขต</t>
  </si>
  <si>
    <t>ประมวลกฎหมายแพ่งและพาณิชย์กำหนดให้การซื้อขาย ขายฝาก การแลกเปลี่ยน ให้ จำนอง และไถ่ถอนจำนองเรือที่มีระวางตั้งแต่ 6 ตันขึ้นไป หรือเรือยนต์ที่มีระวางตั้งแต่ 5 ตันขึ้นไป ต้องทำเป็นหนังสือและจดทะเบียนต่อพนักงานเจ้าหน้าที่ หากเรือดังกล่าวเป็นเรือที่จดทะเบียนตามกฎหมายว่าด้วยเรือสยาม กฎหมายกำหนดให้กรมเจ้าท่ามีหน้าที่ดำเนินการจดนิติกรรมเพื่อโอนกรรมสิทธิ์ให้แก่เจ้าของเรือเหล่านั้น แต่เรือที่มีระวางตั้งแต่ 6 ตันขึ้นไป หรือเรือยนต์ที่มีระวางตั้งแต่ 5 ตันขึ้นไป ที่มีใบอนุญาตใช้เรือและเรือนั้นไม่ได้จดทะเบียนตามกฎหมายว่าด้วยเรือสยาม หากจะโอนกรรมสิทธิ์ กฎหมายไม่ได้กำหนดให้เป็นหน้าที่ของหน่วยงานใดในการจดนิติกรรมเพื่อโอนกรรมสิทธิ์เรือ ดังนั้นจึงเป็นหน้าที่ของนายอำเภอ/ผู้อำนวยการเขต ต้องดำเนินการตามพระราชบัญญัติลักษณะปกครองท้องที่ พ.ศ. 2457</t>
  </si>
  <si>
    <t>ระยะเวลาดำเนินการรวม 30 วัน 2 ชั่วโมง 40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หากเอกสารไม่ครบถ้วน/บกพร่อง เจ้าหน้าที่จะจัดทำบันทึกความบกพร่อง ผู้ยื่นคำขอต้องดำเนินการแก้ไข/ยื่นเอกสารเพิ่มเติมภายในระยะเวลากำหนด มิฉะนั้นจะถือว่าละทิ้งคำขอ เจ้าหน้าที่จะแจ้งผลการพิจารณาภายใน 7 วันนับแต่วันที่พิจารณาแล้วเสร็จ</t>
  </si>
  <si>
    <t>การจดทะเบียนพาณิชย์จัดตั้งใหม่</t>
  </si>
  <si>
    <t>1. ติดต่อด้วยตนเองที่ฝ่ายปกครอง สำนักงานเขต 50 เขต และชั้น 1 ศาลาว่าการกรุงเทพมหานคร 1 (จันทร์-ศุกร์ 08:00-16:00 น.) 2. ผ่านระบบ BMA OSS ออนไลน์ (https://bmaoss.bangkok.go.th) ตลอด 24 ชั่วโมง 3. แจ้งทางไปรษณีย์หรือไปรษณีย์อิเล็กทรอนิกส์ (ถ้ามี) ที่ฝ่ายปกครอง สำนักงานเขต 50 เขต</t>
  </si>
  <si>
    <t>กิจการที่ต้องจดทะเบียนพาณิชย์ตามมาตรา 6 พระราชบัญญัติทะเบียนพาณิชย์ พ.ศ. 2499 เช่น การทำโรงสีข้าว การขายสินค้า การเป็นนายหน้า การประกอบหัตถกรรม การขนส่ง ขายหรือให้เช่าแผ่นซีดี ขายอัญมณี ซื้อขายผ่านอินเทอร์เน็ต ฯลฯ ผู้ประกอบพาณิชยกิจต้องยื่นคำขอจดทะเบียนพาณิชย์ ณ สำนักทะเบียนพาณิชย์แห่งท้องที่ภายใน 30 วันนับแต่วันที่เริ่มประกอบกิจการ</t>
  </si>
  <si>
    <t>ระยะเวลาดำเนินการรวม 40 นาที หลังเจ้าหน้าที่ตรวจสอบเอกสารครบถ้วนแล้ว หากเอกสารไม่ครบถ้วนต้องดำเนินการแก้ไขและ/หรือยื่นเอกสารเพิ่มเติมตามบันทึกความบกพร่อง เจ้าหน้าที่แจ้งผลการพิจารณาภายใน 7 วันหลังพิจารณาแล้วเสร็จ</t>
  </si>
  <si>
    <t>การจดทะเบียนสุนัข</t>
  </si>
  <si>
    <t>ติดต่อด้วยตนเอง สถานที่ให้บริการ: คลินิกสัตวแพทย์กรุงเทพมหานคร สังกัดสำนักงานสัตวแพทย์สาธารณสุข สำนักอนามัย เปิดให้บริการวันจันทร์ถึงวันศุกร์ (ยกเว้นวันหยุดที่ทางราชการกำหนด) ตั้งแต่เวลา 08:30 - 16:30 น.</t>
  </si>
  <si>
    <t>เจ้าของสุนัขต้องนำสุนัขหรือใบรับรองแล้วแต่กรณีไปจดทะเบียน ณ สถานที่ที่กำหนดภายใน 120 วันตั้งแต่วันที่สุนัขเกิด หรือภายใน 30 วันนับแต่วันที่นำสุนัขมาเลี้ยงในเขตกรุงเทพมหานคร ขั้นตอนการจดทะเบียนสุนัข: 1. การทำเครื่องหมายระบุตัวสุนัขอย่างถาวร เช่น การฝังไมโครชิป จากสัตวแพทย์พร้อมออกใบรับรอง 2. ให้เจ้าของสุนัขแจ้งต่อพนักงานเจ้าหน้าที่ เพื่อบันทึกรายละเอียด รูปพรรณสัณฐานของสุนัขและรหัสไมโครชิป รายละเอียดเจ้าของสุนัข สถานที่ที่สุนัขอาศัย พร้อมออกบัตรประจำตัวสุนัข</t>
  </si>
  <si>
    <t>ระยะเวลาดำเนินการรวม 2.5 ชั่วโมง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</si>
  <si>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การจดทะเบียนเปลี่ยนแปลงรายการทะเบียนพาณิชย์</t>
  </si>
  <si>
    <t>ติดต่อด้วยตนเองที่ฝ่ายปกครอง สำนักงานเขต 50 เขต หรือชั้น 1 ศาลาว่าการกรุงเทพมหานคร 1 (จันทร์-ศุกร์ 08:00-16:00) ผ่านระบบ BMA OSS ออนไลน์ (24 ชั่วโมง) แจ้งทางไปรษณีย์หรือไปรษณีย์อิเล็กทรอนิกส์ (ถ้ามี)</t>
  </si>
  <si>
    <t>ต้องยื่นคำขอจดทะเบียนเปลี่ยนแปลงรายการที่เกี่ยวกับทะเบียนพาณิชย์ตามมาตรา 13 พระราชบัญญัติทะเบียนพาณิชย์ พ.ศ. 2499 เช่น ชื่อ อายุ เชื้อชาติ สัญชาติ ตำบลที่อยู่ของผู้ประกอบพาณิชยกิจ ชื่อที่ใช้ในการประกอบพาณิชยกิจ ชนิดแห่งพาณิชยกิจ จำนวนเงินทุน ข้อมูลหุ้นส่วนหรือบริษัท ฯลฯ ให้ยื่นคำขอ ณ สำนักทะเบียนพาณิชย์แห่งท้องที่</t>
  </si>
  <si>
    <t>ระยะเวลาดำเนินการรวม 40 นาที หลังเจ้าหน้าที่ตรวจสอบเอกสารครบถ้วนแล้ว เจ้าหน้าที่จะแจ้งผลการพิจารณาภายใน 7 วันนับแต่วันที่พิจารณาแล้วเสร็จ</t>
  </si>
  <si>
    <t>การจดทะเบียนเป็นผู้รับจ้างเหมางานก่อสร้างของกรุงเทพมหานคร (เฉพาะงานอาคาร)</t>
  </si>
  <si>
    <t>ติดต่อด้วยตนเองที่ กองแผนงานและประสานสาธารณูปโภค สำนักการโยธา กรุงเทพมหานคร 111 ศาลาว่าการกรุงเทพมหานคร 2 ถนนมิตรไมตรี แขวงดินแดง เขตดินแดง กรุงเทพฯ 10400 เปิดวันจันทร์-ศุกร์ 08.00-16.00 น. (เว้นวันหยุดราชการ) แจ้งทางไปรษณีย์อิเล็กทรอนิกส์ ppucdregis@gmail.com เปิดบริการ 24 ชั่วโมง โทรศัพท์ : 0 2203 2431, 0 2203 2400 ต่อ 2078 หรือ 2079 ประกาศช่วงเวลารับจดทะเบียนผ่านเว็บไซต์ www.bangkok.go.th/yota</t>
  </si>
  <si>
    <t>เปิดรับคำร้องขอขึ้นทะเบียนปีละ 3 ครั้ง (มกราคม/พฤษภาคม/กันยายน) อายุทะเบียน 2 ปี ต้องยื่นคำร้องภายในเดือนที่กำหนดเพื่อมีสิทธิ์รับงานในรอบต่อไป ขั้นตอนเริ่มนับระยะเวลาตั้งแต่เจ้าหน้าที่ตรวจสอบเอกสารครบถ้วน กรณีเอกสารไม่ครบถ้วนต้องแก้ไขและยื่นเพิ่มเติมภายในเวลาที่กำหนด เจ้าหน้าที่แจ้งผลการพิจารณาภายใน 7 วันหลังพิจารณาแล้วเสร็จ</t>
  </si>
  <si>
    <t>ระยะเวลาดำเนินการรวม 45 วัน 1. ยื่นคำร้องขอจดทะเบียน (กองแผนงานและประสานสาธารณูปโภค สำนักการโยธา) - 30 วัน 2. จัดส่งสำเนาสินเชื่อให้ธนาคารผู้รับรอง (ระยะเวลานี้ไม่รวมในขั้นตอนหลัก) 3. พิมพ์หนังสือเชิญประชุม/จัดทำเอกสารประกอบการประชุม (กองแผนงานฯ สำนักการโยธา) - 7 วัน 4. พิจารณาผล (กองแผนงานฯ และคณะกรรมการพิจารณาจดทะเบียนฯ) - 8 วัน ประกาศผลการจดทะเบียนลงเว็บไซต์สำนักการโยธา</t>
  </si>
  <si>
    <t>การจดทะเบียนแก้ไขหรือเพิ่มเติมข้อบังคับสมาคมฌาปนกิจสงเคราะห์</t>
  </si>
  <si>
    <t>ติดต่อด้วยตนเองที่ฝ่ายปกครอง สำนักงานเขต 50 เขต (จันทร์-ศุกร์ 08:00-16:00) ผ่านระบบ BMA OSS ออนไลน์ 24 ชั่วโมง (https://bmaoss.bangkok.go.th) แจ้งทางไปรษณีย์หรือไปรษณีย์อิเล็กทรอนิกส์ (ถ้ามี) ที่ฝ่ายปกครอง สำนักงานเขต 50 เขต</t>
  </si>
  <si>
    <t>ข้อบังคับของสมาคมฌาปนกิจสงเคราะห์ที่นายทะเบียนรับจดทะเบียนไว้แล้ว หากสมาคมเห็นว่าบางข้อยังไม่เหมาะสมกับสถานการณ์ปัจจุบัน สมาคมสามารถแก้ไขหรือเพิ่มเติมข้อบังคับนั้นได้ โดยต้องเป็นไปตามพระราชบัญญัติการฌาปนกิจสงเคราะห์ พ.ศ. 2545 มาตรา 16 ซึ่งต้องทำโดยมติที่ประชุมใหญ่ และต้องนำไปจดทะเบียนต่อนายทะเบียนภายใน 14 วันนับแต่วันที่ที่ประชุมใหญ่ลงมติ</t>
  </si>
  <si>
    <t>ระยะเวลาดำเนินการรวม 2 วัน 50 นาที ขั้นตอนเริ่มนับระยะเวลาตั้งแต่เจ้าหน้าที่ตรวจสอบเอกสารครบถ้วน เจ้าหน้าที่แจ้งผลการพิจารณาภายใน 7 วันนับแต่วันที่พิจารณาแล้วเสร็จ</t>
  </si>
  <si>
    <t>การจดทะเบียนแก้ไขเพิ่มเติมข้อบังคับมูลนิธิ</t>
  </si>
  <si>
    <t>ข้อบังคับของมูลนิธิที่นายทะเบียนมูลนิธิได้รับจดทะเบียนไว้แล้ว หากกรรมการมูลนิธิเห็นว่าข้อบังคับบางข้อยังไม่เหมาะสมกับสถานการณ์ปัจจุบัน คณะกรรมการมูลนิธิสามารถขอแก้ไขเพิ่มเติมข้อบังคับนั้นๆ ได้ โดยต้องเป็นไปตามข้อบังคับของมูลนิธิที่ได้กำหนดไว้ ซึ่งต้องทำโดยมติของที่ประชุมคณะกรรมการมูลนิธิ และต้องนำไปจดทะเบียนต่อนายทะเบียนมูลนิธิภายใน 30 วัน นับตั้งแต่วันที่มีมติที่ประชุม</t>
  </si>
  <si>
    <t>ระยะเวลาดำเนินการรวม 32 วัน 25 นาที ขั้นตอนเริ่มนับระยะเวลาตั้งแต่เจ้าหน้าที่ตรวจสอบเอกสารครบถ้วน กรณีเอกสารไม่ครบถ้วน ผู้ยื่นต้องดำเนินการแก้ไข/ยื่นเอกสารเพิ่มเติมตามบันทึกความบกพร่อง เจ้าหน้าที่แจ้งผลการพิจารณาภายใน 7 วันหลังพิจารณาแล้วเสร็จ</t>
  </si>
  <si>
    <t>การจดทะเบียนแก้ไขเพิ่มเติมข้อบังคับสมาคม</t>
  </si>
  <si>
    <t>1. ติดต่อด้วยตนเองที่ฝ่ายปกครอง สำนักงานเขต ทั้ง 50 เขต (จันทร์-ศุกร์ 08:00-16:00 น.) 2. ผ่านระบบ BMA OSS ออนไลน์ (https://bmaoss.bangkok.go.th เปิด 24 ชั่วโมง) 3. แจ้งทางไปรษณีย์หรือไปรษณีย์อิเล็กทรอนิกส์ (ถ้ามี) ที่ฝ่ายปกครอง สำนักงานเขต 50 เขต</t>
  </si>
  <si>
    <t>ข้อบังคับของสมาคมที่นายทะเบียนสมาคมได้รับจดทะเบียนไว้แล้ว หากสมาชิกของสมาคมเห็นว่าข้อบังคับบางข้อยังไม่เหมาะสมกับสถานการณ์ปัจจุบัน สมาชิกของสมาคมสามารถแก้ไขเพิ่มเติมข้อบังคับนั้น ๆ ได้ โดยต้องเป็นตามข้อบังคับของสมาคมที่ได้กำหนดไว้ ซึ่งต้องทำโดยมติของที่ประชุมใหญ่ของสมาคม และต้องนำไปจดทะเบียนต่อนายทะเบียนสมาคมภายใน 14 วัน นับตั้งแต่วันที่มีมติที่ประชุม</t>
  </si>
  <si>
    <t>ระยะเวลาดำเนินการรวม 28 วัน 25 นาที เจ้าหน้าที่จะแจ้งผลการพิจารณาให้ผู้ยื่นคำขอทราบภายใน 7 วัน นับแต่วันที่พิจารณาแล้วเสร็จ ขั้นตอนการดำเนินงานจะเริ่มนับระยะเวลาตั้งแต่เจ้าหน้าที่ตรวจสอบเอกสารครบถ้วน กรณีเอกสารไม่ครบถ้วน ผู้ยื่นคำขอต้องดำเนินการแก้ไขและ/หรือยื่นเอกสารเพิ่มเติมภายในระยะเวลากำหนดในบันทึกความบกพร่อง</t>
  </si>
  <si>
    <t>การจดทะเบียนแต่งตั้งกรรมการสมาคมขึ้นใหม่ทั้งชุดหรือเปลี่ยนแปลงกรรมการของสมาคม</t>
  </si>
  <si>
    <t>1. ติดต่อด้วยตนเองที่ฝ่ายปกครอง สำนักงานเขต 50 เขต เปิดวันจันทร์ถึงศุกร์ 08:00-16:00 น. 2. ผ่านระบบ BMA OSS ออนไลน์ 24 ชั่วโมง (https://bmaoss.bangkok.go.th) 3. แจ้งทางไปรษณีย์หรือไปรษณีย์อิเล็กทรอนิกส์ (ถ้ามี) ที่ฝ่ายปกครอง สำนักงานเขต 50 เขต</t>
  </si>
  <si>
    <t>เมื่อสมาคมได้มีการจดทะเบียนจัดตั้งเป็นนิติบุคคลแล้ว ต้องมีคณะกรรมการสมาคมเป็นผู้บริหารงาน หากคณะกรรมการสมาคมมีการครบวาระการดำรงตำแหน่งตามข้อบังคับของสมาคม หรือมีคณะกรรมการสมาคมพ้นจากตำแหน่งในกรณีต่าง ๆ ตามที่กำหนดในข้อบังคับ หรือมีการแต่งตั้งกรรมการสมาคมเพิ่มเติม เมื่อสมาคมได้จัดให้มีการประชุมใหญ่ของสมาคมหรือจัดให้มีการประชุมคณะกรรมการสมาคมตามที่กำหนดไว้ในข้อบังคับของสมาคมแล้วแต่กรณี ต้องมีการพิจารณาแต่งตั้งคณะกรรมการบริหารงานของสมาคมชุดใหม่แทนชุดเดิมที่ครบวาระ หรือพิจารณาเปลี่ยนแปลงกรรมการของสมาคมแล้วแต่กรณี และต้องนำไปจดทะเบียนต่อนายทะเบียนสมาคมภายใน 30 วัน นับตั้งแต่วันที่มีมติที่ประชุม</t>
  </si>
  <si>
    <t>ระยะเวลาดำเนินการรวม 28 วัน 25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กรณีคำขอหรือเอกสารหลักฐานไม่ครบถ้วน/หรือมีความบกพร่องไม่สมบูรณ์เป็นเหตุไม่ให้สามารถพิจารณาได้ เจ้าหน้าที่จะจัดทำบันทึกความบกพร่องของรายการหรือเอกสารหลักฐานที่ยื่นเพิ่มเติม โดยผู้ยื่นคำขอจะต้องดำเนินการแก้ไขและ/หรือยื่นเอกสารเพิ่มเติมภายในระยะเวลากำหนดในบันทึกดังกล่าว มิเช่นนั้นจะถือว่าผู้ยื่นคำขอละทิ้งคำขอ โดยเจ้าหน้าที่และผู้ยื่นคำขอหรือผู้ได้รับมอบอำนาจจะลงนามบันทึกดังกล่าว และจะมอบสำเนาบันทึกความบกพร่องดังกล่าวให้ผู้ยื่นคำขอหรือผู้ได้รับมอบอำนาจไว้เป็นหลักฐาน เจ้าหน้าที่จะแจ้งผลการพิจารณาให้ผู้ยื่นคำขอทราบภายใน 7 วัน นับแต่วันที่พิจารณาแล้วเสร็จตามมาตรา 10 แห่งพระราชบัญญัติการอำนวยความสะดวกในการพิจารณาอนุญาตของทางราชการ พ.ศ. 2558</t>
  </si>
  <si>
    <t>การจดทะเบียนแต่งตั้งหรือเปลี่ยนแปลงกรรมการมูลนิธิ</t>
  </si>
  <si>
    <t>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 (ฝ่ายปกครอง สำนักงานเขต 50 เขต)</t>
  </si>
  <si>
    <t>เมื่อมูลนิธิได้มีการจดทะเบียนจัดตั้งเป็นนิติบุคคลแล้ว ต้องมีคณะกรรมการมูลนิธิเป็นผู้บริหารงาน หากคณะกรรมการมูลนิธิครบวาระการดำรงตำแหน่งตามข้อบังคับของมูลนิธิ หรือมีคณะกรรมการมูลนิธิพ้นจากตำแหน่งในกรณีต่าง ๆ ตามที่กำหนดในข้อบังคับ หรือมีการแต่งตั้งกรรมการมูลนิธิเพิ่มเติม มูลนิธิต้องมีการจัดประชุมคณะกรรมการมูลนิธิตามที่กำหนดไว้ในข้อบังคับ และต้องนำไปจดทะเบียนต่อนายทะเบียนมูลนิธิภายใน 30 วัน นับตั้งแต่วันที่มีมติที่ประชุม</t>
  </si>
  <si>
    <t>ระยะเวลาดำเนินการรวม 32 วัน 25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</si>
  <si>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การจดทะเบียนแต่งตั้งหรือเปลี่ยนแปลงตัวกรรมการสมาคมฌาปนกิจสงเคราะห์</t>
  </si>
  <si>
    <t>ติดต่อด้วยตนเองที่ฝ่ายปกครอง สำนักงานเขต 50 เขต (จันทร์-ศุกร์ 08:00-16:00) ผ่านระบบ BMA OSS ออนไลน์ (https://bmaoss.bangkok.go.th เปิด 24 ชั่วโมง) แจ้งทางไปรษณีย์หรือไปรษณีย์อิเล็กทรอนิกส์ (ฝ่ายปกครอง สำนักงานเขต 50 เขต)</t>
  </si>
  <si>
    <t>สมาคมฌาปนกิจสงเคราะห์เมื่อได้รับการจดทะเบียนมีฐานะเป็นนิติบุคคล ต้องมีคณะกรรมการเป็นผู้บริหารงานแทนสมาคมฯ และคณะกรรมการต้องได้รับการเลือกตั้งจากที่ประชุมใหญ่ มีวาระการดำรงตำแหน่งคราวละ 2 ปี ตามมาตรา 20 และ 21 ของพระราชบัญญัติการฌาปนกิจสงเคราะห์ พ.ศ. 2545</t>
  </si>
  <si>
    <t>ระยะเวลาดำเนินการรวม 7 วัน เจ้าหน้าที่จะแจ้งผลการพิจารณาให้ผู้ยื่นคำขอทราบภายใน 7 วันนับแต่วันที่พิจารณาแล้วเสร็จตามมาตรา 10 แห่งพระราชบัญญัติการอำนวยความสะดวกในการพิจารณาอนุญาตของทางราชการ พ.ศ. 2558</t>
  </si>
  <si>
    <t>การจัดตั้งศาลเจ้า / การอุทิศที่ดินให้เป็นสมบัติของศาลเจ้า</t>
  </si>
  <si>
    <t>ศาลเจ้า หมายถึง สถานที่ก่อสร้างขึ้นเป็นทรงสำหรับประดิษฐานรูปเคารพและกระทำพิธีตามความเชื่อของคนบางจำพวก เช่น ชาวจีน ศาลเจ้าที่บุคคลอุทิศที่ดินและสิ่งก่อสร้างให้เป็นสิทธิ์ขาดแก่ศาลเจ้า เป็นที่กุศลสถานสำหรับมหาชนใช้ร่วมกัน ภาครัฐมีหน้าที่ปกปักรักษาและขึ้นทะเบียนเป็นศาลเจ้าตามกฎเสนาบดีฯ และออกโฉนดที่ดินในนามกรมการปกครอง</t>
  </si>
  <si>
    <t>ระยะเวลาดำเนินการรวม 20 วัน เจ้าหน้าที่จะแจ้งผลการพิจารณาภายใน 7 วันหลังพิจารณาแล้วเสร็จ หน่วยงานที่รับผิดชอบ: สำนักงานปกครองและทะเบียน สำนักปลัดกรุงเทพมหานคร และสำนักงานเขต</t>
  </si>
  <si>
    <t>การจัดทำทะเบียนประวัติตามมาตรา 38 วรรค 2</t>
  </si>
  <si>
    <t>ติดต่อด้วยตนเองที่ฝ่ายทะเบียน สำนักงานเขต (แห่งท้องที่ที่มีภูมิลำเนาอยู่) วันจันทร์-เสาร์ 08:00-16:00 น. (ยกเว้นวันหยุดราชการ) แจ้งทางไปรษณีย์ หรือไปรษณีย์อิเล็กทรอนิกส์</t>
  </si>
  <si>
    <t>ผู้ยื่นคำร้อง ได้แก่ เจ้าบ้าน หรือผู้ร้องขอจัดทำทะเบียนประวัติ พยานบุคคล อย่างน้อย 2 คน เงื่อนไขกรณีสงสัยการแจ้งไม่ถูกต้อง นายทะเบียนตรวจสอบและพิจารณาให้แล้วเสร็จภายใน 7 วัน กรณีซับซ้อนหรือข้อสงสัยต้องหารือสำนักทะเบียนกลาง ให้แล้วเสร็จภายใน 90 วัน (ส่งเรื่องภายใน 30 วัน)</t>
  </si>
  <si>
    <t>ระยะเวลาดำเนินการรวม 30 วัน เจ้าหน้าที่ตรวจสอบเอกสารครบถ้วน กรณีเอกสารไม่ครบถ้วนต้องแก้ไขและ/หรือยื่นเพิ่มเติมตามบันทึก เจ้าหน้าที่แจ้งผลภายใน 7 วันหลังพิจารณาแล้วเสร็จ</t>
  </si>
  <si>
    <t>การจัดทำทะเบียนอาคาร</t>
  </si>
  <si>
    <t>1. ติดต่อด้วยตนเอง ที่ฝ่ายทะเบียน สำนักงานเขต (ท้องที่ที่อาคารนั้นตั้งอยู่) วันจันทร์-ศุกร์ 08:00-16:00 น. 2. แจ้งทางไปรษณีย์ หรือไปรษณีย์อิเล็กทรอนิกส์</t>
  </si>
  <si>
    <t>1. ผู้ยื่นคำร้อง ได้แก่ เจ้าของอาคาร หรือผู้ได้รับมอบหมาย 2. ระยะเวลาการแจ้ง ภายใน 15 วัน 3. เงื่อนไข: (1)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(2)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t>
  </si>
  <si>
    <t>ระยะเวลาดำเนินการรวม 7 วันทำการ หลังเจ้าหน้าที่ตรวจสอบเอกสารครบถ้วนแล้ว</t>
  </si>
  <si>
    <t>การจัดทำทะเบียนอาคาร กรณีอาคารชั่วคราว</t>
  </si>
  <si>
    <t>ติดต่อด้วยตนเองที่ฝ่ายทะเบียน สำนักงานเขต (ท้องที่ที่อาคารนั้นตั้งอยู่) วันจันทร์-ศุกร์ 08:00-16:00 น. แจ้งทางไปรษณีย์ หรือไปรษณีย์อิเล็กทรอนิกส์</t>
  </si>
  <si>
    <t>ผู้ยื่นคำร้อง ได้แก่ เจ้าของอาคาร หรือผู้ได้รับมอบหมาย แจ้งภายใน 15 วันนับตั้งแต่สร้างอาคารเสร็จ กรณีสงสัยการแจ้งมิชอบ ให้นายทะเบียนตรวจสอบและพิจารณาให้แล้วเสร็จภายใน 7 วัน กรณีซับซ้อนหรือข้อสงสัยต้องหารือสำนักทะเบียนกลาง ให้แล้วเสร็จภายใน 90 วัน (ส่งเรื่องภายใน 30 วัน)</t>
  </si>
  <si>
    <t>ระยะเวลาดำเนินการรวม 7 วันทำการ ขั้นตอนเริ่มนับเมื่อเจ้าหน้าที่ตรวจสอบเอกสารครบถ้วน หากเอกสารไม่ครบถ้วน ผู้ยื่นต้องแก้ไข/ยื่นเพิ่มเติมตามระยะเวลาที่กำหนดในบันทึก เจ้าหน้าที่แจ้งผลภายใน 7 วันหลังพิจารณาแล้วเสร็จ</t>
  </si>
  <si>
    <t>การจัดทำทะเบียนอาคาร กรณีอาคารอยู่ระหว่างก่อสร้าง</t>
  </si>
  <si>
    <t>1. ติดต่อด้วยตนเองที่ฝ่ายทะเบียน สำนักงานเขต (ท้องที่ที่อาคารนั้นตั้งอยู่) เปิดบริการวันจันทร์-ศุกร์ 08:00-16:00 น. (ยกเว้นวันหยุดราชการ) 2. แจ้งทางไปรษณีย์ หรือไปรษณีย์อิเล็กทรอนิกส์</t>
  </si>
  <si>
    <t>1. ผู้ยื่นคำร้อง ได้แก่ เจ้าของอาคาร หรือผู้ได้รับมอบหมาย 2. ระยะเวลาการแจ้ง ภายใน 15 วันนับตั้งแต่สร้างอาคารแล้วเสร็จ 3. เงื่อนไข: กรณีสงสัยการแจ้งมิชอบ ให้นายทะเบียนตรวจสอบและพิจารณาให้แล้วเสร็จภายใน 7 วัน, กรณีซับซ้อนหรือข้อสงสัยต้องหารือสำนักทะเบียนกลางให้แล้วเสร็จภายใน 90 วัน (ส่งเรื่องภายใน 30 วัน)</t>
  </si>
  <si>
    <t>การจำหน่ายการร่วมใช้ชื่อสกุล (ช.4)</t>
  </si>
  <si>
    <t>ขั้นตอนการดำเนินงานจะเริ่มนับระยะเวลาตั้งแต่เจ้าหน้าที่ตรวจสอบเอกสารครบถ้วน หากเอกสารไม่ครบถ้วนหรือบกพร่อง ผู้ยื่นคำขอต้องแก้ไขและ/หรือยื่นเอกสารเพิ่มเติมภายในระยะเวลากำหนดในบันทึก มิฉะนั้นจะถือว่าละทิ้งคำขอ เจ้าหน้าที่จะแจ้งผลการพิจารณาภายใน 7 วันหลังพิจารณาแล้วเสร็จ ตามมาตรา 10 แห่ง พ.ร.บ.การอำนวยความสะดวกฯ พ.ศ. 2558</t>
  </si>
  <si>
    <t>การจำหน่ายชื่อรอง (ข.3)</t>
  </si>
  <si>
    <t>ขั้นตอนการดำเนินงานจะเริ่มนับระยะเวลาตั้งแต่เจ้าหน้าที่ตรวจสอบเอกสารครบถ้วน, หากเอกสารไม่ครบถ้วนต้องดำเนินการแก้ไขและ/หรือยื่นเอกสารเพิ่มเติมภายในระยะเวลากำหนด, เจ้าหน้าที่จะแจ้งผลการพิจารณาภายใน 7 วันนับแต่วันที่พิจารณาแล้วเสร็จ</t>
  </si>
  <si>
    <t>การจำหน่ายชื่อสกุล หรือจำหน่ายสิทธิการเป็นเจ้าของชื่อสกุล (ข.2)</t>
  </si>
  <si>
    <t>ขั้นตอนการดำเนินงานจะเริ่มนับระยะเวลาตั้งแต่เจ้าหน้าที่ตรวจสอบเอกสารครบถ้วน หากเอกสารไม่ครบถ้วน/บกพร่อง ผู้ยื่นต้องแก้ไขและ/หรือยื่นเอกสารเพิ่มเติมภายในระยะเวลากำหนดในบันทึก มิฉะนั้นจะถือว่าละทิ้งคำขอ เจ้าหน้าที่จะแจ้งผลการพิจารณาภายใน 7 วันนับแต่วันที่พิจารณาแล้วเสร็จ ตามมาตรา 10 แห่ง พ.ร.บ.การอำนวยความสะดวกฯ พ.ศ. 2558</t>
  </si>
  <si>
    <t>การจำหน่ายชื่อและรายการบุคคลออกจากทะเบียนบ้าน กรณีคนสัญชาติไทยหรือคนต่างด้าวที่มีใบสำคัญประจำตัวคนต่างด้าวตายในต่างประเทศ</t>
  </si>
  <si>
    <t>ติดต่อด้วยตนเองที่ฝ่ายทะเบียน สำนักงานเขต (แห่งท้องที่ที่ผู้ตายมีชื่ออยู่) วันจันทร์ถึงวันศุกร์ 08:00-16:00 น. แจ้งทางไปรษณีย์ หรือไปรษณีย์อิเล็กทรอนิกส์</t>
  </si>
  <si>
    <t>ผู้ยื่นคำร้อง ได้แก่ เจ้าบ้าน หรือผู้ที่ได้รับมอบหมายจากเจ้าบ้าน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t>
  </si>
  <si>
    <t>ระยะเวลาดำเนินการรวม 50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 นับแต่วันที่พิจารณาแล้วเสร็จ</t>
  </si>
  <si>
    <t>การจำหน่ายชื่อและรายการบุคคลออกจากทะเบียนบ้าน กรณีมีชื่อและรายการบุคคลในทะเบียนบ้านมากกว่า 1 แห่ง</t>
  </si>
  <si>
    <t>ติดต่อด้วยตนเองที่ฝ่ายทะเบียน สำนักงานเขต (แห่งท้องที่ที่ผู้นั้นมีชื่ออยู่) วันจันทร์ถึงวันศุกร์ 08:00 - 16:00 น. แจ้งทางไปรษณีย์ หรือไปรษณีย์อิเล็กทรอนิกส์</t>
  </si>
  <si>
    <t>ผู้ยื่นคำร้อง ได้แก่ เจ้าบ้าน หรือผู้ที่เจ้าบ้านมอบอำนาจ หรือบุคคลที่มีชื่อซ้ำ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t>
  </si>
  <si>
    <t>ระยะเวลาดำเนินการรวม 1 ชั่วโมง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</si>
  <si>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การจำหน่ายชื่อและรายการบุคคลออกจากทะเบียนบ้าน เมื่อปรากฏว่าบุคคลในทะเบียนบ้านได้ตายไปแล้ว แต่ยังไม่ได้จำหน่ายชื่อและรายการบุคคล</t>
  </si>
  <si>
    <t>ติดต่อด้วยตนเองที่ฝ่ายทะเบียน สำนักงานเขต (แห่งท้องที่ที่ผู้ตายมีชื่ออยู่), แจ้งทางไปรษณีย์ หรือไปรษณีย์อิเล็กทรอนิกส์</t>
  </si>
  <si>
    <t>ผู้ยื่นคำร้อง ได้แก่ เจ้าบ้าน หรือผู้ที่ได้รับมอบหมายจากเจ้าบ้าน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</si>
  <si>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ระยะเวลาดำเนินการรวม 40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 นับแต่วันที่พิจารณาแล้วเสร็จ</t>
  </si>
  <si>
    <t>การจำหน่ายชื่อและรายการบุคคลออกจากทะเบียนบ้าน เมื่อมีคำสั่งศาลให้ผู้ใดเป็นคนสาบสูญ</t>
  </si>
  <si>
    <t>ติดต่อด้วยตนเองที่ฝ่ายทะเบียน สำนักงานเขต (แห่งท้องที่ที่บุคคลนั้นมีชื่ออยู่) แจ้งทางไปรษณีย์ หรือไปรษณีย์อิเล็กทรอนิกส์</t>
  </si>
  <si>
    <t>ระยะเวลาดำเนินการรวม 1 ชั่วโมง 30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</si>
  <si>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การจ่ายเงินของกรุงเทพมหานคร</t>
  </si>
  <si>
    <t>ติดต่อด้วยตนเองที่ฝ่ายการคลัง สำนักงานเขต, ฝ่ายการคลัง สำนัก, กองการเงิน สำนักการคลัง ศาลาว่าการกรุงเทพมหานคร (เสาชิงช้า) และระบบอิเล็กทรอนิกส์ Krungthai Corporate Online</t>
  </si>
  <si>
    <t>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กรณีเอกสารไม่ครบถ้วนหรือบกพร่อง ผู้ยื่นคำขอต้องดำเนินการแก้ไขและ/หรือยื่นเอกสารเพิ่มเติมภายในระยะเวลาที่กำหนดในบันทึก มิฉะนั้นจะถือว่าละทิ้งคำขอ เจ้าหน้าที่จะแจ้งผลการพิจารณาให้ผู้ยื่นคำขอทราบภายใน 7 วัน 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</si>
  <si>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ระยะเวลาดำเนินการรวม 5 นาที หลังผ่านการปรับปรุงกระบวนงาน ลดขั้นตอนและระยะเวลาปฏิบัติราชการ</t>
  </si>
  <si>
    <t>การตรวจ คัด และรับรองเอกสารการทะเบียนราษฎร</t>
  </si>
  <si>
    <t>1. ติดต่อด้วยตนเองที่ฝ่ายทะเบียน สำนักงานเขต เปิดบริการวันจันทร์-วันเสาร์ (08:00-16:00 น.) ยกเว้นวันหยุดราชการ 2. แจ้งทางไปรษณีย์ หรือไปรษณีย์อิเล็กทรอนิกส์</t>
  </si>
  <si>
    <t>ผู้ร้อง ได้แก่ เจ้าของรายการหรือผู้มีส่วนได้เสีย จะขอให้นายทะเบียนตรวจ คัด หรือคัดและรับรองสำเนารายการเอกสารทะเบียนราษฎร ได้ที่สำนักทะเบียนที่จัดทำทะเบียนราษฎรด้วยระบบคอมพิวเตอร์แห่งใดแห่งหนึ่งก็ได้</t>
  </si>
  <si>
    <t>ภายหลังผ่านการปรับปรุงกระบวนงาน ระยะเวลาดำเนินการรวม 15 นาที เจ้าหน้าที่จะแจ้งผลการพิจารณาให้ผู้ยื่นคำขอทราบภายใน 7 วัน นับแต่วันที่พิจารณาแล้วเสร็จ</t>
  </si>
  <si>
    <t>การตรวจ คัด และรับรองเอกสารการทะเบียนราษฎร กรณีเอกสารต้นฉบับหรือเอกสารหลักฐานที่เก็บต้นฉบับเอกสารการทะเบียน</t>
  </si>
  <si>
    <t>1. ติดต่อด้วยตนเองที่ฝ่ายทะเบียน สำนักงานเขต (แห่งท้องที่ที่จัดเก็บเอกสารต้นฉบับ) วันจันทร์-เสาร์ 08:00-16:00 น. (ยกเว้นวันหยุดราชการ) 2. แจ้งทางไปรษณีย์ หรือไปรษณีย์อิเล็กทรอนิกส์</t>
  </si>
  <si>
    <t>ผู้ร้อง ได้แก่ เจ้าของรายการหรือผู้มีส่วนได้เสียจะขอให้นายทะเบียนตรวจ คัด หรือคัดและรับรองสำเนารายการเอกสารทะเบียนราษฎรซึ่งเป็นต้นฉบับ</t>
  </si>
  <si>
    <t>ระยะเวลาดำเนินการรวม 1 ชั่วโมง หลังตรวจสอบเอกสารครบถ้วนแล้ว เจ้าหน้าที่จะแจ้งผลการพิจารณาให้ผู้ยื่นคำขอทราบภายใน 7 วัน นับแต่วันที่พิจารณาแล้วเสร็จ</t>
  </si>
  <si>
    <t>การตัดทายาทโดยธรรมมิให้รับมรดก</t>
  </si>
  <si>
    <t>ติดต่อด้วยตนเองที่ฝ่ายปกครอง สำนักงานเขต 50 เขต ผ่านระบบ BMA OSS (ออนไลน์) https://bmaoss.bangkok.go.th แจ้งทางไปรษณีย์หรือไปรษณีย์อิเล็กทรอนิกส์ (ถ้ามี)</t>
  </si>
  <si>
    <t>เจ้ามรดกจะตัดทายาทโดยธรรมของตนคนใดมิให้รับมรดกได้แต่ด้วยแสดงเจตนาชัดแจ้ง โดยพินัยกรรมหรือทำเป็นหนังสือมอบไว้แก่พนักงานเจ้าหน้าที่ โดยให้ยื่นคำร้องตามแบบ พ.ก. 1 ณ สำนักงานเขต พร้อมพยานอย่างน้อย 2 คน</t>
  </si>
  <si>
    <t>ระยะเวลาดำเนินการรวม 2 ชั่วโมง 15 นาที เจ้าหน้าที่จะแจ้งผลการพิจารณาให้ผู้ยื่นคำขอทราบภายใน 7 วัน นับแต่วันที่พิจารณาแล้วเสร็จ</t>
  </si>
  <si>
    <t>การต่ออายุใบอนุญาตจัดตั้งตลาด</t>
  </si>
  <si>
    <t>1. ติดต่อด้วยตนเอง ณ ฝ่ายสิ่งแวดล้อมและสุขาภิบาล สำนักงานเขต ทั้ง 50 เขต (จันทร์-ศุกร์ 08:00-16:00 น.) 2. ผ่านระบบ BMA OSS (ออนไลน์) เปิดบริการ 24 ชั่วโมง (https://bmaoss.bangkok.go.th)</t>
  </si>
  <si>
    <t>1. ผู้ประกอบการต้องยื่นเอกสารที่ถูกต้องและครบถ้วนตามรายการที่ระบุในคู่มือนี้ 2. ต้องยื่นคำขอก่อนใบอนุญาตสิ้นอายุ 3. ไม่อยู่ระหว่างมีคำสั่งให้ปรับปรุงแก้ไขสถานประกอบการ หรือกรณีก่อเหตุเดือดร้อนรำคาญต้องดำเนินการแก้ไขให้แล้วเสร็จ จึงจะพิจารณาต่ออายุใบอนุญาต 4. ต้องยินยอมให้เจ้าพนักงานท้องถิ่น หรือเจ้าพนักงานสาธารณสุข เข้าไปในสถานประกอบการเพื่อตรวจสอบหรือควบคุมให้เป็นไปตามข้อกำหนด 5. กรณีชำระค่าธรรมเนียมแทนการยื่นคำขอต่ออายุใบอนุญาต ให้นำใบอนุญาตเดิมไปแสดงเพื่อชำระค่าธรรมเนียม ณ สำนักงานเขต โดยไม่ต้องยื่นคำขอและเอกสารหลักฐานประกอบการขออนุญาตใด ๆ ทั้งสิ้น</t>
  </si>
  <si>
    <t>ระยะเวลาดำเนินการรวม 15 วันทำการ เจ้าหน้าที่จะแจ้งผลการพิจารณาให้ผู้ยื่นคำขอทราบภายใน 7 วันนับแต่วันที่พิจารณาแล้วเสร็จ ฝ่ายสิ่งแวดล้อมและสุขาภิบาล สำนักงานเขต</t>
  </si>
  <si>
    <t>การต่ออายุใบอนุญาตจัดตั้งสถานที่จำหน่ายอาหารหรือสถานที่สะสมอาหาร</t>
  </si>
  <si>
    <t>1. ติดต่อด้วยตนเองที่ฝ่ายสิ่งแวดล้อมและสุขาภิบาล สำนักงานเขต ทั้ง 50 เขต (วันจันทร์-ศุกร์ 08:00-16:00 น.) 2. ผ่านระบบ BMA OSS (ออนไลน์) เปิดบริการ 24 ชั่วโมง (https://bmaoss.bangkok.go.th)</t>
  </si>
  <si>
    <t>ใบอนุญาตมีอายุหนึ่งปี ผู้ได้รับใบอนุญาตต้องยื่นคำขอต่ออายุไม่เกิน 90 วันก่อนใบอนุญาตสิ้นอายุ เมื่อยื่นคำขอพร้อมชำระค่าธรรมเนียมแล้วสามารถประกอบกิจการต่อไปได้จนกว่าจะมีคำสั่งไม่ต่ออายุ กรณียื่นหลังใบอนุญาตสิ้นอายุต้องขออนุญาตใหม่ ต้องดูแลสถานที่ให้ถูกต้องตามหลักสุขลักษณะและเงื่อนไขที่กำหนด เช่น ยื่นเอกสารครบถ้วน, ยื่นคำขอต่ออายุก่อนหมดอายุ, ยินยอมให้เจ้าหน้าที่ตรวจสอบ, ปฏิบัติตามข้อกำหนดท้องถิ่นและกฎหมาย</t>
  </si>
  <si>
    <t>ระยะเวลาดำเนินการรวม 15 วันทำการ ขั้นตอนการดำเนินงานเริ่มนับเมื่อเจ้าหน้าที่ตรวจสอบเอกสารครบถ้วน เจ้าหน้าที่แจ้งผลการพิจารณาภายใน 7 วันหลังพิจารณาแล้วเสร็จ</t>
  </si>
  <si>
    <t>การต่ออายุใบอนุญาตจัดตั้งสุสานและฌาปนสถาน</t>
  </si>
  <si>
    <t>1. ติดต่อด้วยตนเองที่ฝ่ายสิ่งแวดล้อมและสุขาภิบาล สำนักงานเขต ทั้ง 50 เขต วันจันทร์-ศุกร์ 08:00-16:00 น. 2. ผ่านระบบ BMA OSS (ออนไลน์) https://bmaoss.bangkok.go.th เปิดบริการ 24 ชั่วโมง</t>
  </si>
  <si>
    <t>พระราชบัญญัติสุสานและฌาปนสถาน พ.ศ. 2528 มาตรา 6, 7, 8 กำหนดคุณสมบัติผู้ขออนุญาต เช่น อายุไม่ต่ำกว่า 20 ปี ไม่เป็นผู้มีความประพฤติเสื่อมเสีย ไม่เป็นบุคคลวิกลจริต/ไร้ความสามารถ กรณีนิติบุคคล ผู้แทนต้องมีคุณสมบัติตามที่กำหนด ใบอนุญาตใช้ได้ถึง 31 ธันวาคมของปีที่สามนับแต่ปีที่ออกใบอนุญาต</t>
  </si>
  <si>
    <t>ระยะเวลาดำเนินการรวม 30 วันทำการ ขั้นตอนเริ่มนับเมื่อเจ้าหน้าที่ตรวจสอบเอกสารครบถ้วน หากเอกสารไม่ครบถ้วนต้องแก้ไข/ยื่นเพิ่มเติมตามบันทึก เจ้าหน้าที่แจ้งผลภายใน 7 วันหลังพิจารณาเสร็จ กรณีชำระค่าธรรมเนียมแทนการยื่นคำขอ ให้นำใบอนุญาตเดิมไปแสดงและชำระค่าธรรมเนียม ณ สำนักงานเขต</t>
  </si>
  <si>
    <t>การต่ออายุใบอนุญาตดำเนินการสุสานและฌาปนสถาน</t>
  </si>
  <si>
    <t>1. ติดต่อด้วยตนเอง ฝ่ายสิ่งแวดล้อมและสุขาภิบาล สำนักงานเขตทั้ง 50 เขต เปิดวันจันทร์ถึงศุกร์ 08:00-16:00 น. 2. ผ่านระบบ BMA OSS (ออนไลน์) เปิดตลอด 24 ชั่วโมง (https://bmaoss.bangkok.go.th)</t>
  </si>
  <si>
    <t>พระราชบัญญัติสุสานและฌาปนสถาน พ.ศ. 2528 มาตรา 6, 7, 8 กำหนดคุณสมบัติผู้ขอรับใบอนุญาต เช่น อายุไม่ต่ำกว่า 20 ปี ไม่เป็นผู้มีความประพฤติเสื่อมเสีย ไม่เป็นบุคคลวิกลจริต/ไร้ความสามารถ กรณีนิติบุคคล ผู้แทนต้องมีคุณสมบัติตามที่กำหนด ใบอนุญาตใช้ได้ถึง 31 ธันวาคมของปีที่สามนับแต่ปีที่ออกใบอนุญาต</t>
  </si>
  <si>
    <t>ระยะเวลาดำเนินการรวม 30 วันทำการ ขั้นตอนเริ่มนับเมื่อเจ้าหน้าที่ตรวจสอบเอกสารครบถ้วน หากเอกสารไม่ครบถ้วนต้องแก้ไข/ยื่นเพิ่มเติมตามบันทึก เจ้าหน้าที่แจ้งผลภายใน 7 วันหลังพิจารณาเสร็จ</t>
  </si>
  <si>
    <t>การต่ออายุใบอนุญาตประกอบกิจการที่เป็นอันตรายต่อสุขภาพ</t>
  </si>
  <si>
    <t>1. ติดต่อด้วยตนเองที่ฝ่ายสิ่งแวดล้อมและสุขาภิบาล สำนักงานเขต ทั้ง 50 เขต วันจันทร์-ศุกร์ 08:00-16:00 น. 2. ผ่านระบบ BMA OSS (ออนไลน์) ตลอด 24 ชั่วโมง (https://bmaoss.bangkok.go.th)</t>
  </si>
  <si>
    <t>ใบอนุญาตมีอายุหนึ่งปี ต้องยื่นคำขอต่ออายุภายใน 90 วันก่อนใบอนุญาตสิ้นอายุ กรณียื่นหลังใบอนุญาตสิ้นอายุต้องขออนุญาตใหม่ ต้องยื่นเอกสารครบถ้วนและถูกต้อง ต้องยินยอมให้เจ้าพนักงานตรวจสอบสถานประกอบการ กรณีชำระค่าธรรมเนียมแทนการยื่นคำขอต่ออายุใบอนุญาต ให้นำใบอนุญาตเดิมไปแสดงเพื่อชำระค่าธรรมเนียม ณ สำนักงานเขต โดยไม่ต้องยื่นคำขอและเอกสารหลักฐานประกอบการขออนุญาตใด ๆ ทั้งสิ้น</t>
  </si>
  <si>
    <t>ระยะเวลาดำเนินการรวม 15 วันทำการ ขั้นตอนเริ่มนับเมื่อเจ้าหน้าที่ตรวจสอบเอกสารครบถ้วนแล้ว หากเอกสารไม่ครบถ้วนต้องดำเนินการแก้ไขและ/หรือยื่นเอกสารเพิ่มเติมภายในระยะเวลากำหนด เจ้าหน้าที่แจ้งผลการพิจารณาภายใน 7 วันนับแต่วันที่พิจารณาแล้วเสร็จ</t>
  </si>
  <si>
    <t>การต่ออายุใบอนุญาตเป็นผู้จำหน่ายสินค้าในที่หรือทางสาธารณะ</t>
  </si>
  <si>
    <t>ระยะเวลาดำเนินการรวม 15 วันทำการ เจ้าหน้าที่ตรวจสอบเอกสารครบถ้วน แจ้งผลการพิจารณาภายใน 7 วันนับแต่วันที่พิจารณาแล้วเสร็จ ฝ่ายสิ่งแวดล้อมและสุขาภิบาล สำนักงานเขต หรือศูนย์รับคำขออนุญาตของกรุงเทพมหานคร (BMA OSS)</t>
  </si>
  <si>
    <t>การถอนการตัดทายาทโดยธรรมมิให้รับมรดก</t>
  </si>
  <si>
    <t>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แจ้งทางไปรษณีย์หรือไปรษณีย์อิเล็กทรอนิกส์ที่ฝ่ายปกครอง สำนักงานเขต 50 เขต</t>
  </si>
  <si>
    <t>การแสดงเจตนาตัดมิให้รับมรดกนั้นจะถอนเสียก็ได้ หากทำเป็นพินัยกรรมต้องถอนโดยพินัยกรรมเท่านั้น หากทำเป็นหนังสือมอบไว้แก่เจ้าหน้าที่ การถอนจะทำโดยพินัยกรรมหรือหนังสือมอบไว้แก่เจ้าหน้าที่ก็ได้ โดยให้ยื่นคำร้องตามแบบ พ.ก. 1 ณ สำนักงานเขต พร้อมพยานอย่างน้อย 2 คน</t>
  </si>
  <si>
    <t>การทำพินัยกรรมด้วยวาจา</t>
  </si>
  <si>
    <t>ทำพินัยกรรมด้วยวาจาได้ในกรณีมีพฤติการณ์พิเศษ เช่น ใกล้ความตาย โรคระบาด สงคราม ไม่สามารถทำพินัยกรรมตามแบบอื่นได้ ต้องมีพยานบรรลุนิติภาวะอย่างน้อย 2 คนอยู่พร้อมกัน และพยานทั้งหมดต้องยื่นคำร้องตามแบบ พ.ก.1 ณ สำนักงานเขตโดยไม่ชักช้า</t>
  </si>
  <si>
    <t>ระยะเวลาดำเนินการรวม 2 ชั่วโมง 20 นาที เจ้าหน้าที่แจ้งผลภายใน 7 วันนับแต่วันที่พิจารณาแล้วเสร็จ</t>
  </si>
  <si>
    <t>การทำพินัยกรรมแบบเอกสารฝ่ายเมือง</t>
  </si>
  <si>
    <t>ติดต่อด้วยตนเองที่ฝ่ายปกครอง สำนักงานเขต 50 เขต ผ่านระบบ BMA OSS (ออนไลน์) แจ้งทางไปรษณีย์หรือไปรษณีย์อิเล็กทรอนิกส์</t>
  </si>
  <si>
    <t>ผู้ขอทำพินัยกรรมต้องยื่นคำร้องตามแบบ พ.ก. 1 ณ สำนักงานเขต โดยแจ้งข้อความที่ต้องการในพินัยกรรมต่อผู้อำนวยการเขตและต่อหน้าพยานอย่างน้อย 2 คน ซึ่งพยานต้องไม่มีส่วนได้เสียในพินัยกรรม</t>
  </si>
  <si>
    <t>ระยะเวลาดำเนินการรวม 2 ชั่วโมง 35 นาที เจ้าหน้าที่จะแจ้งผลการพิจารณาภายใน 7 วันหลังพิจารณาแล้วเสร็จ หน่วยงานที่รับผิดชอบ: สำนักงานปกครองและทะเบียน สำนักปลัดกรุงเทพมหานคร และสำนักงานเขต</t>
  </si>
  <si>
    <t>การทำพินัยกรรมแบบเอกสารลับ</t>
  </si>
  <si>
    <t>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 (ถ้ามี)</t>
  </si>
  <si>
    <t>บุคคลใดประสงค์จะทำพินัยกรรมแบบเอกสารลับ ให้ยื่นคำร้องตามแบบ พ.ก.1 ณ สำนักงานเขต พร้อมนำพินัยกรรมที่ลงลายมือชื่อและผนึกซองแล้วไปแสดงต่อเจ้าหน้าที่พร้อมพยานอย่างน้อย 2 คน หากเอกสารไม่ครบถ้วนต้องแก้ไข/ยื่นเพิ่มเติมตามบันทึกเจ้าหน้าที่ เจ้าหน้าที่แจ้งผลภายใน 7 วันหลังพิจารณาแล้วเสร็จ</t>
  </si>
  <si>
    <t>ระยะเวลาดำเนินการรวม 2 ชั่วโมง หน่วยงานรับผิดชอบ: สำนักงานปกครองและทะเบียน สำนักปลัดกรุงเทพมหานคร และสำนักงานเขต</t>
  </si>
  <si>
    <t>การทำสำเนาและรับรองสำเนารายการในฐานข้อมูลทะเบียนชื่อบุคคล (ซ.1, ซ.2/1 - ซ.9/1)</t>
  </si>
  <si>
    <t>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t>
  </si>
  <si>
    <t>ผู้มีส่วนได้เสียขอทำสำเนาและรับรองสำเนารายการในฐานข้อมูลทะเบียนชื่อบุคคล ได้แก่ คำขอ (ข.1) ทะเบียนชื่อสกุล, (ข.2/1) ทะเบียนชื่อตัว ชื่อรอง, (ช.3/1) ทะเบียนร่วมใช้ชื่อสกุล, (ซ.4/1) ทะเบียนเปลี่ยนชื่อสกุล, (ช.5/1) ทะเบียนอนุญาตให้ร่วมใช้ชื่อสกุล, (ช.6/1) ทะเบียนรับรองเป็นผู้มีสิทธิอนุญาตให้ผู้อื่นร่วมใช้ชื่อสกุล, (ข.7/1) ทะเบียนรับรองการขอเปลี่ยนชื่อตัวของคนต่างด้าว, (ซ.8/1) ทะเบียนรับรองขอจดทะเบียนชื่อสกุลของคนต่างด้าว, (ซ.9/1) หมายเหตุ: ขั้นตอนการดำเนินงานจะเริ่มนับระยะเวลาตั้งแต่เจ้าหน้าที่ตรวจสอบเอกสารครบถ้วนแล้ว กรณีเอกสารไม่ครบถ้วน ผู้ยื่นต้องดำเนินการแก้ไข/ยื่นเพิ่มเติมภายในเวลาที่กำหนด มิฉะนั้นจะถือว่าละทิ้งคำขอ เจ้าหน้าที่แจ้งผลการพิจารณาภายใน 7 วันหลังพิจารณาแล้วเสร็จ</t>
  </si>
  <si>
    <t>ระยะเวลาดำเนินการรวม 35 นาที</t>
  </si>
  <si>
    <t>การบริการกวาดล้างทำความสะอาดด้วยเครื่องจักรกล</t>
  </si>
  <si>
    <t>1. ติดต่อด้วยตัวเองที่สำนักสิ่งแวดล้อม อาคารศาลาว่าการกรุงเทพมหานคร 2 และฝ่ายรักษาความสะอาดและสวนสาธารณะ สำนักงานเขต 50 เขต 2. ติดต่อผ่านระบบ BMA OSS (ออนไลน์) https://bmaoss.bangkok.go.th 3. แจ้งทางไปรษณีย์ หรือไปรษณีย์อิเล็กทรอนิกส์</t>
  </si>
  <si>
    <t>กรุงเทพมหานครให้บริการกวาดล้างทำความสะอาดด้วยเครื่องจักรกล (รถยนต์บรรทุกน้ำติดตั้งเครื่องฉีดน้ำหรือเครื่องฉีดน้ำแรงดันสูง และรถกวาดและดูดฝุ่นแบบทำความสะอาดถนน) และจัดเก็บค่าบริการตามระเบียบของทางราชการ ผู้ขอรับบริการสามารถขอรับบริการได้โดยเสียค่าบริการตามข้อบัญญัติและระเบียบที่กำหนด</t>
  </si>
  <si>
    <t>ระยะเวลาดำเนินการรวม 3 วันทำการ หลังตรวจสอบเอกสารครบถ้วนแล้ว เจ้าหน้าที่จะแจ้งผลการพิจารณาภายใน 7 วัน นับแต่วันที่พิจารณาแล้วเสร็จ</t>
  </si>
  <si>
    <t>การบริการตั้งวางถังรองรับมูลฝอยเป็นครั้งคราว</t>
  </si>
  <si>
    <t>1. ติดต่อด้วยตัวเอง - สำนักสิ่งแวดล้อม อาคารศาลาว่าการกรุงเทพมหานคร 2 เลขที่ 111 ถนนมิตรไมตรี แขวงดินแดง เขตดินแดง กทม. เปิดให้บริการวันจันทร์ ถึง วันศุกร์ (ยกเว้นวันหยุดราชการที่ทางราชการกำหนด) ตั้งแต่เวลา 08.30 - 16.30 น. - ฝ่ายรักษาความสะอาดและสวนสาธารณะ สำนักงานเขต 50 เขต เปิดให้บริการวันจันทร์ ถึง วันศุกร์ (ยกเว้นวันหยุดราชการที่ทางราชการกำหนด) ตั้งแต่เวลา 08.00 - 16.00 น. 2. ติดต่อผ่านระบบ BMA OSS (ออนไลน์) เปิดให้บริการตลอด 24 ชั่วโมง https://bmaoss.bangkok.go.th 3. แจ้งทางไปรษณีย์ หรือไปรษณีย์อิเล็กทรอนิกส์ (ถ้ามี) - สำนักสิ่งแวดล้อม อาคารศาลาว่าการกรุงเทพมหานคร 2 เลขที่ 111 ถนนมิตรไมตรี แขวงดินแดง เขตดินแดง กทม. 10400 - ฝ่ายรักษาความสะอาดและสวนสาธารณะ สำนักงานเขต 50 เขต</t>
  </si>
  <si>
    <t>กรุงเทพมหานครมีอำนาจหน้าที่ในการดูแลรักษาความสะอาดและความเป็นระเบียบเรียบร้อย ตามพระราชบัญญัติระเบียบบริหารราชการกรุงเทพมหานคร พ.ศ. 2528 โดยเจ้าของหรือผู้ครอบครองอาคารจะต้องมีการดูแลรักษาความสะอาดของอาคารสถานที่ มีการจัดเก็บมูลฝอยและนำไปทิ้งตามวัน เวลา ที่กำหนด หากอาคารสถานที่ใดมีการจัดกิจกรรมต่าง ๆ อันอาจก่อให้เกิดมูลฝอยเป็นจำนวนมากเกินกว่าปริมาณที่กรุงเทพมหานครได้กำหนดไว้ และไม่มีภาชนะรองรับมูลฝอย สามารถขอรับบริการจากกรุงเทพมหานครให้นำถังรองรับมูลฝอยไปตั้งวางรองรับมูลฝอยเป็นครั้งคราวได้ โดยชำระค่าบริการตามข้อบัญญัติที่กำหนด</t>
  </si>
  <si>
    <t>ระยะเวลาดำเนินการรวม 3 วันทำการ</t>
  </si>
  <si>
    <t>การบริการน้ำประปาและภาชนะรองรับน้ำ พร้อมน้ำประปา</t>
  </si>
  <si>
    <t>1. ติดต่อด้วยตัวเองที่สำนักสิ่งแวดล้อม อาคารศาลาว่าการกรุงเทพมหานคร 2 เลขที่ 111 ถนนมิตรไมตรี แขวงดินแดง เขตดินแดง กทม. เปิดวันจันทร์-ศุกร์ 08.30-16.30 น. (เว้นวันหยุดราชการ) 2. ติดต่อผ่านระบบ BMA OSS ออนไลน์ https://bmaoss.bangkok.go.th เปิด 24 ชั่วโมง 3. แจ้งทางไปรษณีย์หรือไปรษณีย์อิเล็กทรอนิกส์ (ถ้ามี) ที่สำนักสิ่งแวดล้อม อาคารศาลาว่าการกรุงเทพมหานคร 2 เลขที่ 111 ถนนมิตรไมตรี แขวงดินแดง เขตดินแดง กทม. 10400</t>
  </si>
  <si>
    <t>กรุงเทพมหานครให้บริการน้ำประปาและตั้งภาชนะรองรับน้ำ รวมถึงจัดรถบรรทุกน้ำเติมน้ำประปาและจัดเก็บค่าธรรมเนียมตามระเบียบราชการ ผู้ขอรับบริการสามารถขอรับบริการน้ำประปาและภาชนะรองรับน้ำได้โดยเสียค่าบริการตามข้อบัญญัติและระเบียบที่กำหนด</t>
  </si>
  <si>
    <t>ระยะเวลาดำเนินการรวม 3 วันทำการ ขั้นตอนการดำเนินงานเริ่มนับตั้งแต่เจ้าหน้าที่ตรวจสอบเอกสารครบถ้วน หากเอกสารไม่ครบถ้วนหรือบกพร่อง เจ้าหน้าที่จะจัดทำบันทึกความบกพร่องและแจ้งให้ผู้ยื่นคำขอแก้ไข/ยื่นเอกสารเพิ่มเติมภายในเวลาที่กำหนด เจ้าหน้าที่จะแจ้งผลการพิจารณาภายใน 7 วันนับแต่วันที่พิจารณาแล้วเสร็จ</t>
  </si>
  <si>
    <t>การบริการรถสุขาเคลื่อนที่และห้องสุขาชั่วคราว</t>
  </si>
  <si>
    <t>1. ติดต่อด้วยตัวเอง ที่สำนักสิ่งแวดล้อม อาคารศาลาว่าการกรุงเทพมหานคร 2 เลขที่ 111 ถนนมิตรไมตรี แขวงดินแดง เขตดินแดง กทม. เปิดวันจันทร์-ศุกร์ (08.30-16.30 น.) 2. ติดต่อผ่านระบบ BMA OSS (ออนไลน์) เปิด 24 ชั่วโมง https://bmaoss.bangkok.go.th 3. แจ้งทางไปรษณีย์ หรือไปรษณีย์อิเล็กทรอนิกส์ (ถ้ามี) ที่สำนักสิ่งแวดล้อม อาคารศาลาว่าการกรุงเทพมหานคร 2 เลขที่ 111 ถนนมิตรไมตรี แขวงดินแดง เขตดินแดง กทม. 10400</t>
  </si>
  <si>
    <t>พระราชบัญญัติสาธารณสุข พ.ศ. 2535 ให้อำนาจหน้าที่กรุงเทพมหานครในการดำเนินการกำจัดสิ่งปฏิกูลและมูลฝอย และออกข้อกำหนดเกี่ยวกับการจัดการสิ่งปฏิกูลเพื่อให้เกิดความสะอาดและเป็นระเบียบเรียบร้อย ผู้ขอรับบริการสามารถขอรับบริการได้โดยเสียค่าบริการตามข้อบัญญัติและระเบียบที่กำหนด</t>
  </si>
  <si>
    <t>ระยะเวลาดำเนินการรวม 1 วันทำการ ขั้นตอนการดำเนินงานจะเริ่มนับระยะเวลาตั้งแต่เจ้าหน้าที่ตรวจสอบเอกสารครบถ้วน กรณีเอกสารไม่ครบถ้วน เจ้าหน้าที่จะจัดทำบันทึกความบกพร่อง ผู้ยื่นคำขอต้องดำเนินการแก้ไขและ/หรือยื่นเอกสารเพิ่มเติมภายในระยะเวลากำหนด เจ้าหน้าที่จะแจ้งผลการพิจารณาให้ผู้ยื่นคำขอทราบภายใน 7 วัน นับแต่วันที่พิจารณาแล้วเสร็จ</t>
  </si>
  <si>
    <t>การบริการสูบสิ่งปฏิกูล</t>
  </si>
  <si>
    <t>ผู้ขอรับบริการสามารถขอรับบริการได้โดยเสียค่าธรรมเนียมตามข้อบัญญัติที่กำหนด สำนักสิ่งแวดล้อมรับผิดชอบให้บริการสูบถ่ายสิ่งปฏิกูลจากอาคารขนาดใหญ่ที่สูงเกิน 6 ชั้น หรือมีพื้นที่เกิน 3,000 ตารางเมตร สำนักงานเขต 50 เขต รับผิดชอบให้บริการขนถ่ายสิ่งปฏิกูลตามอาคารที่พักอาศัยทั่วไปในพื้นที่รับผิดชอบ หากเอกสารไม่ครบถ้วน/บกพร่อง ผู้ยื่นคำขอต้องดำเนินการแก้ไขและ/หรือยื่นเอกสารเพิ่มเติมภายในระยะเวลากำหนด มิฉะนั้นจะถือว่าละทิ้งคำขอ เจ้าหน้าที่จะแจ้งผลการพิจารณาภายใน 7 วัน นับแต่วันที่พิจารณาแล้วเสร็จ</t>
  </si>
  <si>
    <t>ระยะเวลาดำเนินการรวม 1 วันทำการ สำนักสิ่งแวดล้อมและสำนักงานเขตเป็นผู้รับผิดชอบ</t>
  </si>
  <si>
    <t>การบริการสูบสิ่งปฏิกูลประเภทไขมัน</t>
  </si>
  <si>
    <t>พระราชบัญญัติการสาธารณสุข พ.ศ. 2535 ให้อำนาจหน้าที่กรุงเทพมหานครในการดำเนินการกำจัดสิ่งปฏิกูลและมูลฝอย และออกข้อกำหนดเกี่ยวกับการจัดการสิ่งปฏิกูล เพื่อให้เกิดความสะอาดและเป็นระเบียบเรียบร้อย ผู้ขอรับบริการสามารถขอรับบริการได้โดยเสียค่าธรรมเนียมตามข้อบัญญัติที่กำหนด สำนักสิ่งแวดล้อมรับผิดชอบให้บริการสูบถ่ายสิ่งปฏิกูลประเภทไขมันจากอาคารขนาดใหญ่ที่สูงเกิน 6 ชั้น หรือมีพื้นที่เกิน 3,000 ตารางเมตร สำนักงานเขตรับผิดชอบให้บริการขนถ่ายสิ่งปฏิกูลประเภทไขมันตามอาคารและสถานประกอบการที่เป็นแหล่งกำเนิดไขมันในพื้นที่รับผิดชอบ</t>
  </si>
  <si>
    <t>ระยะเวลาดำเนินการรวม 1 วันทำการ เจ้าหน้าที่จะแจ้งผลการพิจารณาให้ผู้ยื่นคำขอทราบภายใน 7 วัน นับแต่วันที่พิจารณาแล้วเสร็จ ส่วนงานที่รับผิดชอบ: สำนักสิ่งแวดล้อมและสำนักงานเขต</t>
  </si>
  <si>
    <t>การบริการเก็บขนมูลฝอยทั่วไป</t>
  </si>
  <si>
    <t>เจ้าของหรือผู้ครอบครองอาคารต้องดูแลรักษาความสะอาดและจัดเก็บมูลฝอยตามวันเวลาที่กำหนด ต้องคัดแยกมูลฝอย ใส่ถุง มัดปากถุงให้เรียบร้อย และนำไปตั้งวางรอเจ้าหน้าที่จัดเก็บ หากยังไม่ได้แจ้งให้เจ้าหน้าที่เข้าไปดำเนินการจัดเก็บต้องแจ้งให้เจ้าหน้าที่รับทราบก่อน จากนั้นรวบรวมมูลฝอยมาตั้งวางรอการจัดเก็บตามกำหนดที่สำนักงานเขตพื้นที่นัดวันเวลาไว้ ต้องชำระค่าธรรมเนียมตามข้อบัญญัติที่กำหนด</t>
  </si>
  <si>
    <t>ระยะเวลาดำเนินการรวม 7 วันทำการ เจ้าหน้าที่จะแจ้งผลการพิจารณาให้ผู้ยื่นคำขอทราบภายใน 7 วัน นับแต่วันที่พิจารณาแล้วเสร็จ</t>
  </si>
  <si>
    <t>การบอกเลิกการดำเนินกิจการจำหน่ายสินค้าในที่หรือทางสาธารณะ</t>
  </si>
  <si>
    <t>ผู้รับใบอนุญาตที่ประสงค์จะเลิกกิจการให้ยื่นคำขอบอกเลิกการดำเนินกิจการต่อเจ้าพนักงานท้องถิ่นด้วยตนเองตามแบบที่กรุงเทพมหานครกำหนด พร้อมกับเอกสารหลักฐานที่ถูกต้องตามรายการที่ระบุในคู่มือนี้ ก่อนถึงกำหนดเสียค่าธรรมเนียมครั้งต่อไป ณ ฝ่ายสิ่งแวดล้อมและสุขาภิบาล สำนักงานเขต ที่สถานประกอบการตั้งอยู่ หรือศูนย์รับคำขออนุญาตของกรุงเทพมหานคร (BMA OSS)</t>
  </si>
  <si>
    <t>ระยะเวลาดำเนินการรวม 7 วันทำการ เจ้าหน้าที่จะแจ้งผลการพิจารณาให้ผู้ยื่นคำขอทราบภายใน 7 วันนับแต่วันที่พิจารณาแล้วเสร็จ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</si>
  <si>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การบอกเลิกการดำเนินกิจการตลาด</t>
  </si>
  <si>
    <t>1. ติดต่อด้วยตนเองที่ฝ่ายสิ่งแวดล้อมและสุขาภิบาล สำนักงานเขต ทั้ง 50 เขต (จันทร์-ศุกร์ 08:00-16:00 น.) 2. ผ่านระบบ BMA OSS ออนไลน์ (https://bmaoss.bangkok.go.th) เปิดบริการ 24 ชั่วโมง</t>
  </si>
  <si>
    <t>1. ผู้ประกอบการต้องยื่นเอกสารที่ถูกต้องและครบถ้วนตามรายการที่ระบุในคู่มือนี้ 2. ต้องไม่มีค่าธรรมเนียมค้างชำระ กรณีมีค่าธรรมเนียมค้างชำระต้องเสียค่าปรับร้อยละยี่สิบของจำนวนค่าธรรมเนียมที่ค้างชำระ</t>
  </si>
  <si>
    <t>ระยะเวลาดำเนินการรวม 7 วันทำการ หลังเจ้าหน้าที่ตรวจสอบเอกสารครบถ้วนแล้ว ฝ่ายสิ่งแวดล้อมและสุขาภิบาล สำนักงานเขต หรือผ่านระบบ BMA OSS</t>
  </si>
  <si>
    <t>การบอกเลิกการดำเนินกิจการสถานที่จำหน่ายอาหารหรือสถานที่สะสมอาหาร</t>
  </si>
  <si>
    <t>1. ติดต่อด้วยตนเองที่ฝ่ายสิ่งแวดล้อมและสุขาภิบาล สำนักงานเขต ทั้ง 50 เขต (จันทร์-ศุกร์ 08:00-16:00 น.) 2. ผ่านระบบ BMA OSS ออนไลน์ (https://bmaoss.bangkok.go.th เปิด 24 ชั่วโมง)</t>
  </si>
  <si>
    <t>ผู้ได้รับใบอนุญาตหรือหนังสือรับรองการแจ้งไม่ประสงค์จะประกอบกิจการอีกต่อไป ให้ยื่นคำขอบอกเลิกการดำเนินกิจการตามแบบ สอ. 11 ต่อเจ้าพนักงานท้องถิ่น ณ ฝ่ายสิ่งแวดล้อมและสุขาภิบาล สำนักงานเขต หรือศูนย์รับคำขออนุญาตของกรุงเทพมหานคร (BMA OSS) โดยต้องยื่นก่อนถึงกำหนดเสียค่าธรรมเนียมครั้งต่อไป ต้องยื่นเอกสารครบถ้วน หนังสือรับรองการแจ้งต้องไม่มีค่าธรรมเนียมค้างชำระ กรณีมีค่าธรรมเนียมค้างชำระต้องเสียค่าปรับร้อยละยี่สิบของจำนวนค่าธรรมเนียมที่ค้างชำระ</t>
  </si>
  <si>
    <t>ระยะเวลาดำเนินการรวม 7 วันทำการ หลังเจ้าหน้าที่ตรวจสอบเอกสารครบถ้วนแล้ว เจ้าหน้าที่จะแจ้งผลการพิจารณาให้ผู้ยื่นคำขอทราบภายใน 7 วัน นับแต่วันที่พิจารณาแล้วเสร็จ</t>
  </si>
  <si>
    <t>การพิสูจน์ความเป็นบิดาซึ่งมีสัญชาติไทยของผู้เกิด เพื่อการได้สัญชาติไทยโดยการเกิด</t>
  </si>
  <si>
    <t>1. ติดต่อด้วยตนเองที่ฝ่ายทะเบียน สำนักงานเขต (วันจันทร์-วันเสาร์ 08:00-16:00 น.) 2. แจ้งทางไปรษณีย์ หรือไปรษณีย์อิเล็กทรอนิกส์</t>
  </si>
  <si>
    <t>มาตรา 7 แห่งพระราชบัญญัติสัญชาติ พ.ศ. 2508 ซึ่งแก้ไขเพิ่มเติมโดยพระราชบัญญัติสัญชาติ (ฉบับที่ 4) พ.ศ. 2551 กำหนดให้ผู้เกิดมีบิดาเป็นผู้มีสัญชาติไทย ไม่ว่าจะเกิดในหรือนอกราชอาณาจักรไทย โดยบิดาให้หมายความรวมถึงผู้ซึ่งได้รับการพิสูจน์ว่าเป็นบิดาของผู้เกิดตามวิธีการที่กำหนดในกฎกระทรวง แม้ผู้นั้นจะมิได้จดทะเบียนสมรสกับมารดาของผู้เกิด และมิได้จดทะเบียนรับรองผู้เกิดเป็นบุตรก็ตาม กฎกระทรวงกำหนดให้ผู้เกิดหรือผู้มีส่วนได้เสียที่ประสงค์จะพิสูจน์ความเป็นบิดาซึ่งมีสัญชาติไทยของผู้เกิดเพื่อการได้สัญชาติไทยโดยการเกิด ยื่นคำขอพร้อมหลักฐานต่อพนักงานเจ้าหน้าที่ โดยยื่นคำขอต่อผู้อำนวยการเขต (กรุงเทพฯ) หรือนายอำเภอ/ปลัดอำเภอ (ต่างจังหวัด) หรือข้าราชการสถานทูตไทย/กงสุลไทย (ต่างประเทศ)</t>
  </si>
  <si>
    <t>ระยะเวลาดำเนินการรวม 30 วัน เจ้าหน้าที่จะแจ้งผลการพิจารณาภายใน 7 วันหลังพิจารณาแล้วเสร็จ ส่วนงานที่รับผิดชอบ: สำนักงานปกครองและทะเบียน สำนักปลัดกรุงเทพมหานคร และสำนักงานเขต</t>
  </si>
  <si>
    <t>การพิสูจน์สถานะการเกิดและสัญชาติ กรณีเด็กที่ถูกทอดทิ้ง เด็กเร่ร่อน หรือเด็กที่ไม่ปรากฏบุพการีหรือบุพการีทอดทิ้ง</t>
  </si>
  <si>
    <t>ติดต่อด้วยตนเองที่ฝ่ายทะเบียน สำนักงานเขต (จันทร์-ศุกร์ 08:00-16:00 น.) แจ้งทางไปรษณีย์หรือไปรษณีย์อิเล็กทรอนิกส์</t>
  </si>
  <si>
    <t>ผู้ยื่นคำร้อง ได้แก่ เจ้าหน้าที่ของกระทรวงพัฒนาสังคมและความมั่นคงของมนุษย์ที่รับตัวเด็กไว้ (กรณีเด็กแรกเกิดหรือเด็กไร้เดียงสาซึ่งถูกทอดทิ้ง) หัวหน้าหน่วยงานหรือผู้ได้รับมอบหมายของหน่วยงานรัฐหรือเอกชนที่จดทะเบียนตามกฎหมายเพื่อการช่วยเหลือเด็ก (กรณีเด็กเร่ร่อนหรือเด็กที่ไม่ปรากฏบุพการีหรือบุพการีทอดทิ้ง)</t>
  </si>
  <si>
    <t>ระยะเวลาดำเนินการรวม 90 วัน ขั้นตอนเริ่มนับจากวันที่เจ้าหน้าที่ตรวจสอบเอกสารครบถ้วน เจ้าหน้าที่จะแจ้งผลการพิจารณาภายใน 7 วันหลังพิจารณาแล้วเสร็จ หน่วยงานที่รับผิดชอบ: สำนักงานปกครองและทะเบียน สำนักปลัดกรุงเทพมหานคร และสำนักงานเขต</t>
  </si>
  <si>
    <t>ติดต่อด้วยตนเองที่ฝ่ายทะเบียน สำนักงานเขต (วันจันทร์-ศุกร์ 08:00-16:00 น.) แจ้งทางไปรษณีย์ หรือไปรษณีย์อิเล็กทรอนิกส์</t>
  </si>
  <si>
    <t>ผู้ยื่นคำร้อง ได้แก่ เจ้าหน้าที่ของกระทรวงพัฒนาสังคมและความมั่นคงของมนุษย์ที่รับตัวเด็กไว้ (กรณีเด็กแรกเกิดหรือเด็กไร้เดียงสาซึ่งถูกทอดทิ้ง) หัวหน้าหน่วยงานหรือผู้ได้รับมอบหมาย (กรณีเด็กเร่ร่อนหรือเด็กที่ไม่ปรากฏบุพการี หรือบุพการีทอดทิ้งซึ่งอยู่ในการอุปการะของหน่วยงานของรัฐหรือเอกชนที่จดทะเบียนตามกฎหมายโดยมีวัตถุประสงค์เพื่อการช่วยเหลือเด็ก)</t>
  </si>
  <si>
    <t>ระยะเวลาดำเนินการรวม 90 วัน ขั้นตอนการดำเนินงานเริ่มนับตั้งแต่เจ้าหน้าที่ตรวจสอบเอกสารครบถ้วน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</si>
  <si>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การยืนยันสิทธิรับเงินเบี้ยยังชีพผู้สูงอายุ</t>
  </si>
  <si>
    <t>1. ติดต่อด้วยตนเองที่ฝ่ายพัฒนาชุมชนและสวัสดิการสังคม สำนักงานเขต 50 เขต วันจันทร์ถึงวันศุกร์ (ยกเว้นวันหยุดราชการ) เวลา 08:00 - 16:00 น. (มีพักเที่ยง) 2. ผ่านระบบ BMA OSS ออนไลน์ https://bmaoss.bangkok.go.th</t>
  </si>
  <si>
    <t>1. มีสัญชาติไทย 2. มีชื่ออยู่ในทะเบียนบ้านในเขตกรุงเทพมหานคร 3. มีอายุหกสิบปีบริบูรณ์ขึ้นไป ซึ่งได้ยืนยันสิทธิขอรับเงินเบี้ยผู้สูงอายุ ณ สำนักงานเขตที่มีชื่ออยู่ในทะเบียนบ้าน หรือสถานที่ที่สำนักงานเขตกำหนด หรือด้วยวิธีการทางอิเล็กทรอนิกส์ที่สำนักงานเขต หรือกรุงเทพมหานครประกาศกำหนด 4. เป็นผู้ไม่มีรายได้หรือมีรายได้ไม่เพียงพอแก่การยังชีพ ตามที่คณะกรรมการผู้สูงอายุแห่งชาติตามกฎหมายว่าด้วยผู้สูงอายุกำหนด 5. ไม่เป็นผู้ได้รับสวัสดิการหรือสิทธิประโยชน์อื่นใดจากหน่วยงานของรัฐ รัฐวิสาหกิจ หรือองค์กรปกครองส่วนท้องถิ่น ได้แก่ ผู้รับเงินบำนาญ เบี้ยหวัด บำนาญพิเศษ หรือเงินอื่นใดในลักษณะเดียวกัน ผู้สูงอายุที่อยู่ในสถานสงเคราะห์ของรัฐ หรือองค์กรปกครองส่วนท้องถิ่น ผู้ได้รับเงินเดือน ค่าตอบแทน รายได้ประจำ หรือผลประโยชน์ตอบแทนอย่างอื่นที่รัฐ หรือองค์กรปกครองส่วนท้องถิ่นจัดให้เป็นประจำ (ยกเว้นผู้พิการและผู้ป่วยเอดส์ตามระเบียบกระทรวงมหาดไทย ว่าด้วยการจ่ายเงินสงเคราะห์เพื่อการยังชีพขององค์กรปกครองส่วนท้องถิ่น พ.ศ. 2548)</t>
  </si>
  <si>
    <t>ระยะเวลาดำเนินการรวม 30 วันทำการ เจ้าหน้าที่ตรวจสอบเอกสารครบถ้วนแล้วดำเนินการ กรณีเอกสารไม่ครบถ้วน เจ้าหน้าที่จัดทำบันทึกความบกพร่อง ผู้ยื่นคำขอต้องดำเนินการแก้ไขและ/หรือยื่นเอกสารเพิ่มเติมภายในระยะเวลาที่กำหนด เจ้าหน้าที่แจ้งผลการพิจารณาภายใน 7 วันนับแต่วันที่พิจารณาแล้วเสร็จ</t>
  </si>
  <si>
    <t>การยื่นขอสัญชาติไทย ตามมาตรา 19/2 วรรค 2</t>
  </si>
  <si>
    <t>1. ติดต่อด้วยตนเองที่ฝ่ายทะเบียน สำนักงานเขต (แห่งท้องที่ที่มีชื่ออยู่) วันจันทร์ ถึง วันเสาร์ (ยกเว้นวันหยุดที่ทางราชการกำหนด) ตั้งแต่เวลา 08:00 - 16:00 น. 2. แจ้งทางไปรษณีย์ หรือไปรษณีย์อิเล็กทรอนิกส์</t>
  </si>
  <si>
    <t>ผู้ยื่นคำร้อง ได้แก่ (1) ผู้ยื่นคำขอ กรณีอายุเกินกว่า 15 ปีบริบูรณ์ (2) ผู้ปกครอง (กรณีผู้ยื่นคำขออายุต่ำกว่า 15 ปี) (3) ผู้ทำหน้าที่อุปการะดูแล กรณีผู้ยื่นคำขอเป็นผู้ป่วยทางจิตประสาท หรือพิการทางสมอง จิตฟั่นเฟือน ไม่สมประกอบ (4) ผู้พิทักษ์/อนุบาล ตามคำสั่งศาล กรณีผู้ยื่นคำขอเป็นบุคคลเสมือนไร้ความสามารถหรือไร้ความสามารถ หมายเหตุ: ขั้นตอนการดำเนินงานจะเริ่มนับระยะเวลาตั้งแต่เจ้าหน้าที่ตรวจสอบเอกสารครบถ้วน, หากเอกสารไม่ครบถ้วนต้องดำเนินการแก้ไขและ/หรือยื่นเอกสารเพิ่มเติมภายในระยะเวลากำหนด, เจ้าหน้าที่จะแจ้งผลการพิจารณาภายใน 7 วันหลังพิจารณาแล้วเสร็จ</t>
  </si>
  <si>
    <t>ระยะเวลาดำเนินการรวม 120 วัน</t>
  </si>
  <si>
    <t>การยื่นขอหนังสือรับรองการเป็นคนไร้รากเหง้า</t>
  </si>
  <si>
    <t>ติดต่อด้วยตนเองที่ฝ่ายทะเบียน สำนักงานเขต (เปิดวันจันทร์ถึงวันเสาร์ 08:00-16:00 น. ยกเว้นวันหยุดราชการ) แจ้งทางไปรษณีย์หรือไปรษณีย์อิเล็กทรอนิกส์</t>
  </si>
  <si>
    <t>ผู้ยื่นคำร้อง ได้แก่ ผู้ยื่นคำขออายุเกิน 15 ปีบริบูรณ์ หรือผู้ปกครอง (กรณีอายุต่ำกว่า 15 ปี) หากเอกสารไม่ครบถ้วนต้องดำเนินการแก้ไขและ/หรือยื่นเอกสารเพิ่มเติมภายในระยะเวลากำหนด มิฉะนั้นจะถือว่าละทิ้งคำขอ เจ้าหน้าที่แจ้งผลภายใน 7 วันหลังพิจารณาแล้วเสร็จ</t>
  </si>
  <si>
    <t>ระยะเวลาดำเนินการรวม 45 วัน หน่วยงานที่รับผิดชอบ: สำนักงานปกครองและทะเบียน สำนักปลัดกรุงเทพมหานคร และสำนักงานเขต</t>
  </si>
  <si>
    <t>การยื่นคำขอชำระค่าธรรมเนียมหนังสือรับรองการแจ้งจัดตั้งสถานที่จำหน่ายอาหารและสถานที่สะสมอาหารรายปี</t>
  </si>
  <si>
    <t>1. ติดต่อด้วยตนเองที่ฝ่ายสิ่งแวดล้อมและสุขาภิบาล สำนักงานเขต ทั้ง 50 เขต วันจันทร์ถึงวันศุกร์ (08:00 - 16:00 น.) 2. ผ่านระบบ BMA OSS (ออนไลน์) ตลอด 24 ชั่วโมง (https://bmaoss.bangkok.go.th)</t>
  </si>
  <si>
    <t>ผู้รับหนังสือรับรองการแจ้งที่ประสงค์จะประกอบกิจการต่อไปต้องยื่นคำขอชำระค่าธรรมเนียมรายปีตามข้อบัญญัติกรุงเทพมหานครก่อนครบรอบปีนับแต่วันที่ได้รับหนังสือรับรองการแจ้ง โดยไม่ต้องมีการต่ออายุหนังสือรับรองการแจ้ง ถ้ามิได้เสียค่าธรรมเนียมภายในเวลาที่กำหนด ให้ชำระค่าปรับเพิ่มขึ้นอีกร้อยละยี่สิบของจำนวนค่าธรรมเนียมที่ค้างชำระ กรณีค้างชำระเกินสองครั้ง เจ้าพนักงานท้องถิ่นมีอำนาจสั่งหยุดกิจการจนกว่าจะชำระครบ ผู้จดแจ้งต้องดูแลสถานที่ให้ถูกต้องตามหลักเกณฑ์สุขลักษณะและเงื่อนไขที่กำหนด</t>
  </si>
  <si>
    <t>การยื่นแบบแสดงรายการภาษีบำรุงกรุงเทพมหานครสำหรับน้ำมันเบนซินและน้ำมันที่คล้ายกัน น้ำมันดีเซลและน้ำมันที่คล้ายกัน และก๊าซปิโตรเลียมในสถานการค้าปลีก (ภน.03)</t>
  </si>
  <si>
    <t>ผ่านระบบภาษีบำรุงกรุงเทพมหานครสำหรับน้ำมันเบนซินและน้ำมันที่คล้ายกัน น้ำมันดีเซลและน้ำมันที่คล้ายกัน และก๊าซปิโตรเลียมในสถานการค้าปลีก (ออนไลน์) เปิดให้บริการตลอด 24 ชั่วโมง (https://oiltax.bangkok.go.th)</t>
  </si>
  <si>
    <t>ให้ผู้เสียภาษียื่นแบบแสดงรายการปริมาณการจำหน่ายน้ำมันเบนซินและน้ำมันที่คล้ายกัน น้ำมันดีเซลและน้ำมันที่คล้ายกัน และก๊าซปิโตรเลียมที่ผู้เสียภาษีจำหน่ายได้ในเดือนนั้น พร้อมกับชำระภาษีต่อพนักงานเจ้าหน้าที่ภายในวันที่ 15 ของเดือนถัดไป ที่สำนักงานเขตท้องที่ที่สถานการค้าปลีกนั้นตั้งอยู่ หรือสถานที่อื่นใดตามที่ผู้ว่าราชการกรุงเทพมหานครกำหนด</t>
  </si>
  <si>
    <t>ระยะเวลาดำเนินการรวม 1 ชั่วโมง 10 นาที หน่วยงานที่รับผิดชอบ: สำนักการคลัง และสำนักงานเขต</t>
  </si>
  <si>
    <t>การรับคำร้องขอแก้ไขบัญชีรายการที่ดินและสิ่งปลูกสร้าง/บัญชีรายการห้องชุด ตามมาตรา 32</t>
  </si>
  <si>
    <t>1. ติดต่อด้วยตนเองที่ฝ่ายรายได้ สำนักงานเขต 50 เขต (จันทร์-ศุกร์ 08:00-16:00 น.) 2. แจ้งทางไปรษณีย์หรือไปรษณีย์อิเล็กทรอนิกส์ 3. ผ่านระบบบริการตรวจสอบข้อมูลภาษีออนไลน์ (https://mbmatax.bangkok.go.th/verifytax) เปิดบริการ 24 ชั่วโมง</t>
  </si>
  <si>
    <t>ผู้เสียภาษีเห็นว่าบัญชีรายการที่ดินและสิ่งปลูกสร้าง (ภ.ค.ส.3) และบัญชีรายการห้องชุด (ภ.ต.ส.4) ไม่ถูกต้องตามความเป็นจริง มีสิทธิยื่นคำร้องขอแก้ไขบัญชีรายการต่อผู้บริหารท้องถิ่น เมื่อได้รับคำร้องให้ผู้บริหารท้องถิ่นมีคำสั่งให้พนักงานสำรวจตรวจสอบข้อเท็จจริงเพื่อแก้ไขให้ถูกต้อง แจ้งผลภายใน 30 วัน</t>
  </si>
  <si>
    <t>1. ตรวจสอบเอกสารครบถ้วน 2. กรณีเอกสารไม่ครบถ้วน เจ้าหน้าที่แจ้งให้แก้ไข/ยื่นเพิ่มเติม 3. ตรวจสอบข้อเท็จจริง 4. แจ้งผลการพิจารณาภายใน 7 วันหลังพิจารณาแล้วเสร็จ ระยะเวลาดำเนินการรวม 30 วัน หน่วยงานรับผิดชอบ: สำนักการคลัง และสำนักงานเขต</t>
  </si>
  <si>
    <t>การรับคำร้องคัดค้านและอุทธรณ์การประเมินภาษีที่ดินและสิ่งปลูกสร้าง</t>
  </si>
  <si>
    <t>ติดต่อด้วยตนเองที่ฝ่ายรายได้ สำนักงานเขต 50 เขต (จันทร์-ศุกร์ 08:00-16:00) แจ้งทางไปรษณีย์หรือไปรษณีย์อิเล็กทรอนิกส์ ผ่านระบบบริการตรวจสอบข้อมูลภาษีออนไลน์ https://mbmatax.bangkok.go.th/verifytax (24 ชั่วโมง)</t>
  </si>
  <si>
    <t>ผู้เสียภาษีที่ได้รับแจ้งการประเมินภาษีตามมาตรา 44, 53, หรือ 61 มีสิทธิยื่นคำร้องคัดค้านตามแบบ ภ.ค.ส. 10 ต่อผู้บริหารท้องถิ่นภายใน 30 วันนับแต่วันที่ได้รับแจ้งการประเมินภาษีหรือเรียกเก็บภาษี ผู้บริหารท้องถิ่นต้องพิจารณาให้แล้วเสร็จภายใน 60 วัน หากไม่แล้วเสร็จภายใน 60 วัน ให้ถือว่าเห็นชอบกับคำร้อง กรณีไม่เห็นชอบ ผู้เสียภาษีมีสิทธิอุทธรณ์ต่อคณะกรรมการพิจารณาอุทธรณ์ภายใน 30 วัน ผู้เสียภาษีมีสิทธิฟ้องศาลภาษีอากรกลางภายใน 30 วันหลังได้รับแจ้งคำวินิจฉัยอุทธรณ์</t>
  </si>
  <si>
    <t>ระยะเวลาดำเนินการรวม 75 วัน หน่วยงานที่รับผิดชอบ: สำนักการคลัง และสำนักงานเขต ขั้นตอนเริ่มนับเมื่อเจ้าหน้าที่ตรวจสอบเอกสารครบถ้วน แจ้งผลการพิจารณาภายใน 7 วันหลังพิจารณาแล้วเสร็จ</t>
  </si>
  <si>
    <t>การรับเงินของกรุงเทพมหานคร</t>
  </si>
  <si>
    <t>1. ติดต่อด้วยตนเอง: ฝ่ายการคลัง สำนักงานเขต 50 เขต, ฝ่ายการคลัง สำนัก, กองการเงิน สำนักการคลัง ศาลาว่าการกรุงเทพมหานคร (เสาชิงช้า), ศูนย์บริการราชการแบบไร้ (BFC), ศูนย์บริการจุดเดียวเบ็ดเสร็จ (One Stop Service) 2. ผ่านระบบ BMA OSS (ออนไลน์): https://bmaoss.bangkok.go.th 3. แจ้งทางไปรษณีย์ หรือไปรษณีย์อิเล็กทรอนิกส์: ฝ่ายการคลัง สำนักงานเขต 50 เขต</t>
  </si>
  <si>
    <t>1. ขั้นตอนการดำเนินงานตามคู่มือจะเริ่มนับระยะเวลาตั้งแต่เจ้าหน้าที่ตรวจสอบเอกสารครบถ้วนตามที่ระบุไว้ในคู่มือประชาชนเรียบร้อยแล้ว 2. กรณีคำขอหรือเอกสารหลักฐานไม่ครบถ้วน หรือมีความบกพร่องไม่สมบูรณ์ เป็นเหตุไม่ให้สามารถพิจารณาได้ เจ้าหน้าที่จะจัดทำบันทึกความบกพร่องของรายการเอกสารหรือเอกสารหลักฐานที่ยื่นเพิ่มเติม โดยผู้ยื่นคำขอจะต้องดำเนินการแก้ไขและ/หรือยื่นเอกสารเพิ่มเติมภายในระยะเวลากำหนดในบันทึกดังกล่าว มิเช่นนั้นจะถือว่าผู้ยื่นคำขอละทิ้งคำขอ โดยเจ้าหน้าที่และผู้ยื่นคำขอหรือผู้ได้รับมอบอำนาจจะลงนามบันทึกดังกล่าว และจะมอบสำเนาบันทึกความบกพร่องดังกล่าวให้ผู้ยื่นคำขอหรือผู้ได้รับมอบอำนาจไว้เป็นหลักฐาน 3. เจ้าหน้าที่จะแจ้งผลการพิจารณาให้ผู้ยื่นคำขอทราบภายใน 7 วัน 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</si>
  <si>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ภายหลังผ่านการปรับปรุงกระบวนงาน ลดขั้นตอน และระยะเวลาปฏิบัติราชการมาแล้ว ระยะเวลาดำเนินการรวม 5 นาที</t>
  </si>
  <si>
    <t>การรับแจ้งการตาย กรณีการแจ้งสำนักทะเบียนอื่น</t>
  </si>
  <si>
    <t>ติดต่อด้วยตนเองที่ฝ่ายทะเบียน สำนักงานเขต (แห่งท้องที่ที่มีการจัดการศพ โดยการย้าย ฝัง เผา หรือทำลาย) เปิดทุกวัน 08:00-16:00 น. แจ้งทางไปรษณีย์ หรือไปรษณีย์อิเล็กทรอนิกส์</t>
  </si>
  <si>
    <t>ผู้แจ้ง ได้แก่ เจ้าบ้านของบ้านที่มีการตาย บุคคลที่ไปกับผู้ตายขณะตาย ผู้พบศพ หรือผู้ซึ่งได้รับมอบหมายจากบุคคลดังกล่าว พยานบุคคล อย่างน้อย 2 คน ระยะเวลาการแจ้ง ภายใน 24 ชั่วโมง นับตั้งแต่เวลาตาย หรือเวลาพบศพ เงื่อนไข กรณีมีเหตุอันควรสงสัยว่าการแจ้งเป็นไปโดยมิชอบ ให้นายทะเบียนตรวจสอบข้อเท็จจริงและพิจารณาให้แล้วเสร็จภายใน 7 วัน กรณีซับซ้อนหรือข้อสงสัยต้องหารือมายังสำนักทะเบียนกลาง ให้แล้วเสร็จภายใน 90 วัน (ส่งเรื่องภายใน 30 วัน)</t>
  </si>
  <si>
    <t>ระยะเวลาดำเนินการรวม 50 นาที ขั้นตอนเริ่มนับระยะเวลาตั้งแต่เจ้าหน้าที่ตรวจสอบเอกสารครบถ้วน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เจ้าหน้าที่แจ้งผลการพิจารณาภายใน 7 วันนับแต่วันที่พิจารณาแล้วเสร็จ</t>
  </si>
  <si>
    <t>การรับแจ้งการตาย กรณีตายในบ้าน และตายนอกบ้าน</t>
  </si>
  <si>
    <t>ติดต่อด้วยตนเองที่ฝ่ายทะเบียน สำนักงานเขต (แห่งท้องที่ที่ตาย) เปิดบริการทุกวัน 08:00-16:00 น. แจ้งทางไปรษณีย์ หรือไปรษณีย์อิเล็กทรอนิกส์</t>
  </si>
  <si>
    <t>ผู้แจ้ง ได้แก่ เจ้าบ้านที่มีคนตาย กรณีคนตายในบ้าน (รวมถึงสถานพยาบาล) หากไม่มีเจ้าบ้านให้ผู้พบศพเป็นผู้แจ้ง บุคคลที่ไปกับผู้ตายหรือผู้พบศพ กรณีตายนอกบ้าน ระยะเวลาการแจ้ง ภายใน 24 ชั่วโมง นับตั้งแต่เวลาตาย หรือเวลาพบศพ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</si>
  <si>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การรับแจ้งการตาย กรณีมีเหตุเชื่อว่ามีการตาย แต่ไม่พบศพ</t>
  </si>
  <si>
    <t>ติดต่อด้วยตนเองที่ฝ่ายทะเบียน สำนักงานเขต (แห่งท้องที่ที่เชื่อว่ามีการตาย) เปิดทุกวัน 08:00-16:00 น. แจ้งทางไปรษณีย์ หรือไปรษณีย์อิเล็กทรอนิกส์</t>
  </si>
  <si>
    <t>นายทะเบียนเรียกและตรวจสอบหลักฐานของผู้แจ้ง สอบสวนให้ทราบถึงมูลเหตุที่เชื่อว่าได้มีการตายของบุคคลนั้น ออกใบรับแจ้งการตายและมอบให้ผู้แจ้งเป็นหลักฐาน ผู้แจ้ง ได้แก่ เจ้าบ้านที่มีคนตาย หรือผู้มีส่วนได้เสีย ระยะเวลาการแจ้งภายใน 24 ชั่วโมง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t>
  </si>
  <si>
    <t>ระยะเวลาดำเนินการรวม 50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</si>
  <si>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การรับแจ้งการตาย กรณีสงสัยว่าตายด้วยโรคติดต่ออันตรายหรือตายผิดธรรมชาติ</t>
  </si>
  <si>
    <t>ติดต่อด้วยตนเองที่ฝ่ายทะเบียน สำนักงานเขต (แห่งท้องที่ที่ตาย) วันจันทร์ถึงวันเสาร์ 08:00-16:00 น. (ยกเว้นวันหยุดราชการ) แจ้งทางไปรษณีย์ หรือไปรษณีย์อิเล็กทรอนิกส์</t>
  </si>
  <si>
    <t>ผู้ยื่นคำร้อง ได้แก่ เจ้าบ้านที่มีคนตาย (กรณีคนตายในบ้านหรือสถานพยาบาล) หรือผู้พบศพ บุคคลที่ไปกับผู้ตายหรือผู้พบศพ (กรณีตายนอกบ้าน) แจ้งภายใน 24 ชั่วโมงนับตั้งแต่เวลาตายหรือเวลาพบศพ กรณีสงสัยการแจ้งไม่ถูกต้อง ให้นายทะเบียนตรวจสอบและพิจารณาให้แล้วเสร็จภายใน 60 วัน กรณีซับซ้อนหรือข้อสงสัยต้องหารือสำนักทะเบียนกลาง ให้แล้วเสร็จภายใน 90 วัน (ส่งเรื่องภายใน 30 วัน)</t>
  </si>
  <si>
    <t>ระยะเวลาดำเนินการรวม 37 วัน ขั้นตอนเริ่มนับเมื่อเจ้าหน้าที่ตรวจสอบเอกสารครบถ้วน หากเอกสารไม่ครบถ้วนต้องดำเนินการแก้ไข/ยื่นเพิ่มเติมตามบันทึก เจ้าหน้าที่แจ้งผลภายใน 7 วันหลังพิจารณาแล้วเสร็จ</t>
  </si>
  <si>
    <t>การรับแจ้งการตาย กรณีไม่ทราบว่าผู้ตายเป็นใคร</t>
  </si>
  <si>
    <t>ติดต่อด้วยตนเองที่ฝ่ายทะเบียน สำนักงานเขต (แห่งท้องที่ที่ตาย) เปิดทุกวัน 08:00-16:00 น. แจ้งทางไปรษณีย์ หรือไปรษณีย์อิเล็กทรอนิกส์</t>
  </si>
  <si>
    <t>นายทะเบียนเรียกและตรวจสอบหลักฐานของผู้แจ้ง สอบสวนให้ทราบถึงมูลเหตุที่เชื่อได้ว่ามีการตายของบุคคลนั้น ออกใบรับแจ้งการตายและมอบให้ผู้แจ้งเป็นหลักฐาน ผู้แจ้ง ได้แก่ เจ้าบ้านที่มีคนตาย (กรณีคนตายในบ้าน/สถานพยาบาล) หรือผู้พบศพ, บุคคลที่ไปกับผู้ตายหรือผู้พบศพ (กรณีตายนอกบ้าน) ระยะเวลาการแจ้งภายใน 24 ชั่วโมงนับตั้งแต่เวลาตายหรือเวลาพบศพ เงื่อนไข: กรณีมีเหตุอันควรสงสัยว่าการแจ้งเป็นไปโดยมิชอบด้วยกฎหมาย ระเบียบ หรือโดยอำพราง หรือโดยมีข้อความผิดจากความเป็นจริง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(ส่งเรื่องภายใน 30 วัน)</t>
  </si>
  <si>
    <t>ระยะเวลาดำเนินการรวม 50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</si>
  <si>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การรับแจ้งการตายเกินกำหนด</t>
  </si>
  <si>
    <t>ผู้แจ้ง ได้แก่ เจ้าบ้านของบ้านที่มีการตาย กรณีคนตายในบ้าน (รวมถึงสถานพยาบาล) หากไม่มีเจ้าบ้าน ให้ผู้พบศพเป็นผู้แจ้ง หรือบุคคลที่ไปกับผู้ตายขณะตาย ผู้พบศพ กรณีตายนอกบ้าน หรือผู้ซึ่งได้รับมอบหมาย ระยะเวลาการแจ้ง ภายหลัง 24 ชั่วโมง นับตั้งแต่เวลาตาย หรือเวลาพบศพ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t>
  </si>
  <si>
    <t>ระยะเวลาดำเนินการรวม 50 นาที ขั้นตอนเริ่มนับระยะเวลาตั้งแต่เจ้าหน้าที่ตรวจสอบเอกสารครบถ้วน กรณีเอกสารไม่ครบถ้วน ผู้ยื่นคำขอต้องดำเนินการแก้ไขและ/หรือยื่นเอกสารเพิ่มเติมภายในระยะเวลากำหนดในบันทึก เจ้าหน้าที่จะแจ้งผลการพิจารณาให้ผู้ยื่นคำขอทราบภายใน 7 วัน นับแต่วันที่พิจารณาแล้วเสร็จ</t>
  </si>
  <si>
    <t>การรับแจ้งการตายเกินกำหนด กรณีการแจ้งสำนักทะเบียนอื่น</t>
  </si>
  <si>
    <t>1. ติดต่อด้วยตนเองที่ฝ่ายทะเบียน สำนักงานเขต (แห่งท้องที่ที่ศพอยู่ หรือมีการจัดการศพ) เปิดให้บริการทุกวัน (ไม่เว้นวันหยุดราชการ) ตั้งแต่เวลา 08:00 - 16:00 น. 2. แจ้งทางไปรษณีย์ หรือไปรษณีย์อิเล็กทรอนิกส์</t>
  </si>
  <si>
    <t>1. ผู้แจ้ง ได้แก่ เจ้าบ้านของบ้านที่มีการตาย บุคคลที่ไปกับผู้ตายขณะตาย ผู้พบศพ หรือผู้ซึ่งได้รับมอบหมาย 2. ระยะเวลาการแจ้ง ภายหลัง 24 ชั่วโมง นับตั้งแต่เวลาตาย หรือเวลาพบศพ 3.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t>
  </si>
  <si>
    <t>ระยะเวลาดำเนินการรวม 50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</si>
  <si>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การรับแจ้งการย้ายกลับเข้าที่เดิม</t>
  </si>
  <si>
    <t>ติดต่อด้วยตนเองที่ฝ่ายทะเบียน สำนักงานเขต (แห่งท้องที่ที่จะย้ายเข้า) วันจันทร์-เสาร์ 08:00-16:00 น. แจ้งทางไปรษณีย์ หรือไปรษณีย์อิเล็กทรอนิกส์</t>
  </si>
  <si>
    <t>ผู้แจ้ง ได้แก่ เจ้าบ้านหรือผู้ที่ได้รับมอบหมายจากเจ้าบ้าน จะเป็นผู้แจ้งย้ายเข้าต่อนายทะเบียนผู้รับแจ้งแห่งท้องที่ ที่ออกใบแจ้งย้ายที่อยู่ภายใน 15 วัน นับแต่วันที่ย้ายเข้าอยู่ในบ้าน</t>
  </si>
  <si>
    <t>การรับแจ้งการย้ายที่อยู่ของคนที่ออกไปจากบ้านเป็นเวลานาน และไม่รู้ว่าไปอยู่ที่ใด</t>
  </si>
  <si>
    <t>เมื่อผู้อยู่ในบ้านออกจากบ้านที่ตนมีชื่ออยู่ในทะเบียนบ้านไปอยู่ที่อื่นเกิน 180 วัน และเจ้าบ้านไม่ทราบว่าผู้นั้นไปอยู่ที่ใด ให้เจ้าบ้านแจ้งย้ายออกต่อนายทะเบียนแห่งท้องที่ที่ผู้ย้ายมีชื่อในทะเบียนบ้านภายใน 30 วันนับแต่วันครบ 180 วัน ผู้แจ้ง ได้แก่ เจ้าบ้าน หรือผู้ที่ได้รับมอบหมาย ระยะเวลาการแจ้ง ภายใน 30 วัน นับแต่วันที่ออกไปจากบ้านไปครบ 180 วัน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t>
  </si>
  <si>
    <t>การรับแจ้งการย้ายที่อยู่ของคนไปต่างประเทศ</t>
  </si>
  <si>
    <t>ติดต่อด้วยตนเองที่ฝ่ายทะเบียน สำนักงานเขต (แห่งท้องที่ที่คนไปต่างประเทศมีชื่อในทะเบียนบ้าน) แจ้งทางไปรษณีย์ หรือไปรษณีย์อิเล็กทรอนิกส์</t>
  </si>
  <si>
    <t>ผู้แจ้ง ได้แก่ เจ้าบ้านของบ้านที่คนไปอยู่ต่างประเทศ หรือผู้ที่ได้รับมอบหมายจากเจ้าบ้าน ระยะเวลาการแจ้ง ภายใน 15 วัน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</si>
  <si>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ระยะเวลาดำเนินการรวม 30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</si>
  <si>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การรับแจ้งการย้ายปลายทาง</t>
  </si>
  <si>
    <t>ติดต่อด้วยตนเองที่ฝ่ายทะเบียน สำนักงานเขต (แห่งท้องที่ที่บ้านหลังที่จะเข้าตั้งอยู่) วันจันทร์-เสาร์ 08:00-16:00 น. แจ้งทางไปรษณีย์ หรือไปรษณีย์อิเล็กทรอนิกส์</t>
  </si>
  <si>
    <t>ผู้แจ้ง ได้แก่ ผู้ย้ายที่อยู่ หรือผู้ที่ได้รับมอบหมาย ระยะเวลาการแจ้ง ภายใน 15 วัน นับตั้งแต่เวลาที่ย้ายเข้า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</si>
  <si>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ระยะเวลาดำเนินการรวม 30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</si>
  <si>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การรับแจ้งการย้ายออก</t>
  </si>
  <si>
    <t>ผู้แจ้ง ได้แก่ เจ้าบ้าน ผู้ย้ายที่อยู่ หรือผู้ที่ได้รับมอบหมาย ระยะเวลาการแจ้ง ภายใน 15 วัน นับแต่วันที่ย้ายออก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</si>
  <si>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การรับแจ้งการย้ายออกจากทะเบียนบ้านกลาง</t>
  </si>
  <si>
    <t>ผู้แจ้ง ได้แก่ ผู้ขอย้าย, บิดามารดาหรือผู้ปกครอง (กรณีผู้เยาว์), ผู้ได้รับมอบหมาย (กรณีจำเป็น) เงื่อนไข: กรณีสงสัยการแจ้งมิชอบ ให้นายทะเบียนตรวจสอบและพิจารณาให้แล้วเสร็จภายใน 60 วัน กรณีซับซ้อนหรือข้อสงสัยต้องหารือสำนักทะเบียนกลางให้แล้วเสร็จภายใน 90 วัน (ส่งเรื่องภายใน 30 วัน)</t>
  </si>
  <si>
    <t>ระยะเวลาดำเนินการรวม 50 นาที เจ้าหน้าที่ตรวจสอบเอกสารครบถ้วนแล้วดำเนินการ แจ้งผลการพิจารณาภายใน 7 วันหลังพิจารณาแล้วเสร็จ</t>
  </si>
  <si>
    <t>การรับแจ้งการย้ายออกจากทะเบียนบ้านกลาง กรณีถูกออกหมายจับ</t>
  </si>
  <si>
    <t>ติดต่อด้วยตนเองที่ฝ่ายทะเบียน สำนักงานเขต (แห่งท้องที่ที่มีชื่อในทะเบียนบ้านกลาง) วันจันทร์-เสาร์ 08:00-16:00 น. (ยกเว้นวันหยุดราชการ) แจ้งทางไปรษณีย์ หรือไปรษณีย์อิเล็กทรอนิกส์</t>
  </si>
  <si>
    <t>ผู้ยื่นคำขอ ได้แก่ ผู้แจ้ง (เจ้าของรายการ)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โดยส่งผ่านสำนักทะเบียนจังหวัด เพื่อส่งให้สำนักทะเบียนกลางเพื่อตอบข้อหารือดังกล่าวต่อไป</t>
  </si>
  <si>
    <t>ระยะเวลาดำเนินการรวม 50 นาที ขั้นตอนการดำเนินงาน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 นับแต่วันที่พิจารณาแล้วเสร็จ ตามมาตรา 10 แห่ง พ.ร.บ.การอำนวยความสะดวกในการพิจารณาอนุญาตของทางราชการ พ.ศ. 2558</t>
  </si>
  <si>
    <t>การรับแจ้งการย้ายออกจากทะเบียนบ้านกลาง กรณีย้ายปลายทาง</t>
  </si>
  <si>
    <t>ติดต่อด้วยตนเองที่ฝ่ายทะเบียน สำนักงานเขต (ที่ประสงค์จะย้ายเข้า) วันจันทร์-เสาร์ 08:00-16:00 น. (ยกเว้นวันหยุดราชการ) แจ้งทางไปรษณีย์ หรือไปรษณีย์อิเล็กทรอนิกส์</t>
  </si>
  <si>
    <t>ผู้ยื่นคำขอ ได้แก่ ผู้ขอย้าย, บิดา/มารดา/ผู้ปกครอง (กรณีผู้เยาว์), ผู้ได้รับมอบหมาย (กรณีจำเป็น) เงื่อนไข: หากสงสัยว่าการแจ้งมิชอบด้วยกฎหมาย ให้นายทะเบียนตรวจสอบและพิจารณาให้แล้วเสร็จภายใน 60 วัน กรณีซับซ้อนหรือข้อสงสัยต้องหารือสำนักทะเบียนกลาง ให้แล้วเสร็จภายใน 90 วัน (ส่งเรื่องภายใน 30 วัน)</t>
  </si>
  <si>
    <t>ระยะเวลาดำเนินการรวม 50 นาที ขั้นตอนเริ่มนับเมื่อเจ้าหน้าที่ตรวจสอบเอกสารครบถ้วน หากเอกสารไม่ครบถ้วน ผู้ยื่นคำขอต้องแก้ไข/ยื่นเพิ่มเติมตามบันทึก เจ้าหน้าที่แจ้งผลภายใน 7 วันหลังพิจารณาเสร็จ</t>
  </si>
  <si>
    <t>การรับแจ้งการย้ายออกและย้ายเข้าในเขตสำนักทะเบียนเดียวกัน</t>
  </si>
  <si>
    <t>ผู้แจ้ง ได้แก่ เจ้าบ้าน หรือผู้ที่ได้รับมอบหมาย, ระยะเวลาการแจ้งภายใน 15 วันนับแต่วันที่ย้ายเข้าอยู่ในบ้าน, เงื่อนไขกรณีสงสัยการแจ้งมิชอบด้วยกฎหมายให้ตรวจสอบข้อเท็จจริงภายใน 15 วัน, กรณีซับซ้อนต้องหารือสำนักทะเบียนกลางให้แล้วเสร็จภายใน 90 วัน (ส่งเรื่องภายใน 30 วัน)</t>
  </si>
  <si>
    <t>ระยะเวลาดำเนินการรวม 30 นาที, เจ้าหน้าที่ตรวจสอบเอกสารครบถ้วน, แจ้งผลการพิจารณาภายใน 7 วันหลังพิจารณาแล้วเสร็จ</t>
  </si>
  <si>
    <t>การรับแจ้งการย้ายออกแล้ว แต่ใบแจ้งการย้ายที่อยู่สูญหายหรือชำรุดก่อนแจ้งย้ายเข้า</t>
  </si>
  <si>
    <t>1. ติดต่อด้วยตนเองที่ฝ่ายทะเบียน สำนักงานเขต (แห่งท้องที่ที่มีการแจ้งการย้ายออก) เปิดบริการวันจันทร์-ศุกร์ 08:00-16:00 น. (เว้นวันหยุดราชการ) 2. แจ้งทางไปรษณีย์ หรือไปรษณีย์อิเล็กทรอนิกส์</t>
  </si>
  <si>
    <t>การขอใบแทนใบแจ้งการย้ายที่อยู่เนื่องจากใบแจ้งการย้ายที่อยู่ฉบับเดิมสูญหาย ถูกทำลาย หรือชำรุดในสาระสำคัญ ผู้แจ้งต้องแสดงหลักฐานบัตรประชาชนหรือหลักฐานแสดงตนต่อนายทะเบียน หากไม่มีหลักฐาน นายทะเบียนจะสอบสวนผู้แจ้งและพยานบุคคลเพื่อรับรองตัวตน เงื่อนไขเพิ่มเติม: (1) หากสงสัยว่าการแจ้งมิชอบด้วยกฎหมาย ให้นายทะเบียนตรวจสอบและสอบสวนให้เสร็จใน 7 วัน (2) หากมีความซับซ้อนหรือข้อสงสัย ต้องหารือสำนักทะเบียนกลางให้เสร็จใน 90 วัน (ส่งเรื่องภายใน 30 วัน)</t>
  </si>
  <si>
    <t>ระยะเวลาดำเนินการรวม 50 นาที ขั้นตอนเริ่มนับเมื่อเจ้าหน้าที่ตรวจสอบเอกสารครบถ้วน หากเอกสารไม่ครบถ้วน ผู้ขอแก้ไข/ยื่นเพิ่มเติมตามระยะเวลาที่กำหนดในบันทึกความบกพร่อง เจ้าหน้าที่แจ้งผลภายใน 7 วันหลังพิจารณาเสร็จ</t>
  </si>
  <si>
    <t>การรับแจ้งการย้ายเข้า</t>
  </si>
  <si>
    <t>ผู้แจ้ง ได้แก่ เจ้าบ้าน หรือผู้ที่ได้รับมอบหมาย ระยะเวลาการแจ้ง ภายใน 15 วัน นับแต่วันที่ย้ายเข้า เงื่อนไข: กรณีสงสัยการแจ้งมิชอบ ให้นายทะเบียนตรวจสอบและพิจารณาให้แล้วเสร็จภายใน 7 วัน กรณีซับซ้อนหรือข้อสงสัยในแนวทางการปฏิบัติ ต้องหารือมายังสำนักทะเบียนกลาง ให้แล้วเสร็จภายใน 90 วัน (ส่งเรื่องภายใน 30 วัน)</t>
  </si>
  <si>
    <t>ระยะเวลาดำเนินการรวม 30 นาที ขั้นตอนเริ่มนับเมื่อเจ้าหน้าที่ตรวจสอบเอกสารครบถ้วน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เจ้าหน้าที่แจ้งผลการพิจารณาภายใน 7 วันหลังพิจารณาแล้วเสร็จ</t>
  </si>
  <si>
    <t>การรับแจ้งการส่งเด็กเข้าเรียนในสถานศึกษาที่จัดการศึกษาภาคบังคับ</t>
  </si>
  <si>
    <t>ติดต่อด้วยตนเอง ณ ฝ่ายการศึกษา สำนักงานเขต 50 เขต (จันทร์-ศุกร์ 08:00-16:00) ผ่านระบบ BMA OSS (ออนไลน์) ตลอด 24 ชั่วโมง (https://bmaoss.bangkok.go.th) แจ้งทางไปรษณีย์ หรือไปรษณีย์อิเล็กทรอนิกส์ ที่อยู่: ฝ่ายการศึกษา สำนักงานเขต 50 เขต</t>
  </si>
  <si>
    <t>ให้บิดามารดา หรือบิดา หรือมารดา ซึ่งเป็นผู้ใช้อำนาจปกครอง หรือผู้ปกครองตามประมวลกฎหมายแพ่งและพาณิชย์ของเด็กที่มีอายุย่างเข้าปีที่เจ็ด (นับตามปีปฏิทิน) ที่มีภูมิลำเนาอยู่ในท้องที่กรุงเทพมหานคร นำเด็กในความปกครองไปแจ้งการส่งเด็กเข้าเรียนในสถานศึกษาที่จัดการศึกษาภาคบังคับ โดยติดต่อด้วยตนเอง ณ ฝ่ายการศึกษา สำนักงานเขตทั้ง 50 เขต หรือแจ้งทางไปรษณีย์/ไปรษณีย์อิเล็กทรอนิกส์ หรือผ่านระบบ BMA OSS (ออนไลน์)</t>
  </si>
  <si>
    <t>ระยะเวลาดำเนินการรวม 40 นาที</t>
  </si>
  <si>
    <t>การรับแจ้งการเกิด กรณีการแจ้งสำนักทะเบียนอื่น</t>
  </si>
  <si>
    <t>ผู้แจ้ง ได้แก่ บิดา หรือมารดา หรือผู้ปกครองโดยชอบด้วยกฎหมายของเด็กที่เกิด หรือผู้ที่ได้รับมอบหมายจากบิดา มารดา หรือผู้ปกครอง ระยะเวลาการแจ้ง ภายใน 15 วัน นับแต่วันที่เด็กเกิด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</si>
  <si>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การรับแจ้งการเกิด กรณีเกิดในบ้าน และเกิดนอกบ้าน</t>
  </si>
  <si>
    <t>ติดต่อด้วยตนเองที่ฝ่ายทะเบียน สำนักงานเขต (ท้องที่ที่เด็กเกิด) วันจันทร์-เสาร์ 08:00-16:00 น. แจ้งทางไปรษณีย์ หรือไปรษณีย์อิเล็กทรอนิกส์</t>
  </si>
  <si>
    <t>ผู้แจ้ง ได้แก่ (1) กรณีเกิดในบ้าน: บิดา หรือมารดา หรือเจ้าบ้านที่เด็กเกิด หรือผู้ที่ได้รับมอบหมายจากบิดา มารดา หรือเจ้าบ้าน (2) กรณีเกิดนอกบ้าน: บิดา หรือมารดา หรือผู้ที่ได้รับมอบหมายจากบิดา หรือมารดา ระยะเวลาการแจ้ง: ภายใน 15 วันนับตั้งแต่วันที่เด็กเกิด เงื่อนไข: การพิจารณาการได้สัญชาติของบุตร กรณีที่มารดาเป็นคนต่างด้าวและบิดาเป็นคนไทย ต้องสอบสวนพยานบุคคล 1 วัน กรณีสงสัยการแจ้งมิชอบด้วยกฎหมาย ให้ตรวจสอบข้อเท็จจริงและสอบสวนพยานบุคคลภายใน 7 วัน กรณีซับซ้อนหรือข้อสงสัยในแนวทางปฏิบัติ ต้องหารือสำนักทะเบียนกลางให้แล้วเสร็จภายใน 90 วัน (ส่งเรื่องภายใน 30 วัน)</t>
  </si>
  <si>
    <t>การรับแจ้งการเกิด กรณีเด็กเร่ร่อน หรือเด็กที่ไม่ปรากฏบุพการี หรือบุพการีทอดทิ้ง ที่อยู่ในอุปการะ หรือการสงเคราะห์</t>
  </si>
  <si>
    <t>1. ติดต่อด้วยตนเอง ที่ฝ่ายทะเบียน สำนักงานเขต วันจันทร์-ศุกร์ 08:00-16:00 น. (เว้นวันหยุดราชการ) 2. แจ้งทางไปรษณีย์ หรือไปรษณีย์อิเล็กทรอนิกส์</t>
  </si>
  <si>
    <t>กรณีเมื่อหน่วยงานของรัฐหรือหน่วยงานเอกชนที่จดทะเบียนตามกฎหมายโดยมีวัตถุประสงค์เพื่อการช่วยเหลือเด็กเร่ร่อนหรือเด็กที่ไม่ปรากฏบุพการีหรือบุพการีทอดทิ้งรับตัวเด็กไว้ในการอุปการะ ให้หัวหน้าหน่วยงานของรัฐหรือหน่วยงานเอกชนที่สงเคราะห์ช่วยเหลือเด็กตามรายชื่อหน่วยงานที่กระทรวงมหาดไทยประกาศกำหนด หรือผู้ที่ได้รับมอบหมายแจ้งเกิดต่อนายทะเบียนผู้รับแจ้ง เด็กที่จะแจ้งเกิดต้องมีอายุไม่เกิน 18 ปีบริบูรณ์ ผู้แจ้ง ได้แก่ หัวหน้าหน่วยงานของรัฐหรือหน่วยงานเอกชนที่สงเคราะห์ช่วยเหลือเด็กตามรายชื่อหน่วยงานที่กระทรวงมหาดไทยประกาศกำหนด หรือผู้ที่ได้รับมอบหมาย</t>
  </si>
  <si>
    <t>ภายหลังผ่านการปรับปรุงกระบวนงาน ลดขั้นตอน และระยะเวลาปฏิบัติราชการมาแล้ว ระยะเวลาดำเนินการรวม 90 วัน</t>
  </si>
  <si>
    <t>การรับแจ้งการเกิด กรณีเด็กในสภาพแรกเกิด หรือเด็กไร้เดียงสาถูกทอดทิ้ง</t>
  </si>
  <si>
    <t>1. ติดต่อด้วยตนเองที่ฝ่ายทะเบียน สำนักงานเขต (แห่งท้องที่ที่หน่วยงานกระทรวงพัฒนาสังคมและความมั่นคงของมนุษย์ที่ได้รับตัวเด็กไว้ตั้งอยู่) เปิดให้บริการ วันจันทร์ ถึง วันศุกร์ (ยกเว้นวันหยุดราชการ) เวลา 08:00 - 16:00 น. 2. แจ้งทางไปรษณีย์ หรือไปรษณีย์อิเล็กทรอนิกส์</t>
  </si>
  <si>
    <t>1. เด็กที่จะแจ้งเกิด ต้องมีอายุไม่เกิน 7 ปีบริบูรณ์ 2. ผู้แจ้ง ได้แก่ เจ้าหน้าที่ของกระทรวงพัฒนาสังคมและความมั่นคงของมนุษย์ ที่รับตัวเด็กไว้ 3. ขั้นตอนการดำเนินงานจะเริ่มนับระยะเวลาตั้งแต่เจ้าหน้าที่ตรวจสอบเอกสารครบถ้วน 4. กรณีเอกสารไม่ครบถ้วน ผู้ยื่นคำขอต้องดำเนินการแก้ไขและ/หรือยื่นเอกสารเพิ่มเติมภายในระยะเวลากำหนดในบันทึก มิฉะนั้นจะถือว่าละทิ้งคำขอ</t>
  </si>
  <si>
    <t>ระยะเวลาดำเนินการรวม 90 วัน เจ้าหน้าที่จะแจ้งผลการพิจารณาให้ผู้ยื่นคำขอทราบภายใน 7 วัน นับแต่วันที่พิจารณาแล้วเสร็จ ส่วนงานที่รับผิดชอบ: สำนักงานปกครองและทะเบียน สำนักปลัดกรุงเทพมหานคร และสำนักงานเขต</t>
  </si>
  <si>
    <t>การรับแจ้งการเกิดเกินกำหนด</t>
  </si>
  <si>
    <t>1. ติดต่อด้วยตนเอง ที่ฝ่ายทะเบียน สำนักงานเขต (ท้องที่ที่เด็กเกิด) เปิดบริการวันจันทร์-ศุกร์ 08:00-16:00 น. 2. แจ้งทางไปรษณีย์ หรือไปรษณีย์อิเล็กทรอนิกส์</t>
  </si>
  <si>
    <t>1. ระยะเวลาการแจ้ง ตั้งแต่พ้นกำหนด 15 วัน นับแต่วันที่เกิด 2. ผู้แจ้ง ได้แก่ (1) บิดา มารดา หรือผู้ปกครอง กรณีบุคคลที่จะแจ้งการเกิดยังไม่บรรลุนิติภาวะ (2) ผู้ที่ยังไม่ได้แจ้งการเกิด แจ้งการเกิดด้วยตนเอง (อายุ 15 ปีขึ้นไป)</t>
  </si>
  <si>
    <t>การรับแจ้งการเกิดเกินกำหนด กรณีการแจ้งสำนักทะเบียนอื่น</t>
  </si>
  <si>
    <t>ติดต่อด้วยตนเองที่ฝ่ายทะเบียน สำนักงานเขต (สำนักทะเบียนแห่งท้องที่ที่บิดา มารดา หรือผู้ปกครองโดยชอบด้วยกฎหมายของเด็กที่เกิดมีชื่อในทะเบียนบ้าน) วันจันทร์ถึงวันศุกร์ 08:00 - 16:00 น. แจ้งทางไปรษณีย์ หรือไปรษณีย์อิเล็กทรอนิกส์</t>
  </si>
  <si>
    <t>ระยะเวลาการแจ้ง ตั้งแต่พ้นกำหนด 15 วัน นับแต่วันที่เด็กเกิด ผู้แจ้ง ได้แก่ บิดา มารดา หรือผู้ปกครอง กรณีบุคคลที่จะแจ้งการเกิดยังไม่บรรลุนิติภาวะ ผู้ที่ยังไม่ได้แจ้งการเกิด แจ้งการเกิดด้วยตนเอง (อายุ 15 ปีขึ้นไป)</t>
  </si>
  <si>
    <t>ขั้นตอนการดำเนินงานเริ่มนับระยะเวลาตั้งแต่เจ้าหน้าที่ตรวจสอบเอกสารครบถ้วน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เจ้าหน้าที่แจ้งผลการพิจารณาภายใน 7 วันหลังพิจารณาแล้วเสร็จ ระยะเวลาดำเนินการรวม 90 วัน</t>
  </si>
  <si>
    <t>การรับแจ้งการเปลี่ยนแปลงการจัดการศพ</t>
  </si>
  <si>
    <t>ติดต่อด้วยตนเองที่ฝ่ายทะเบียน สำนักงานเขต (แห่งท้องที่ที่ศพอยู่) เปิดบริการทุกวัน 08:00-16:00 น. แจ้งทางไปรษณีย์ หรือไปรษณีย์อิเล็กทรอนิกส์</t>
  </si>
  <si>
    <t>หากจะเปลี่ยนแปลงจัดการศพผิดไปจากที่แจ้งไว้เดิม ให้แจ้งขออนุญาตต่อนายทะเบียนที่รับแจ้งแห่งท้องที่นั้น โดยเตรียมมรณบัตรหรือใบรับรองการตาย ผู้ร้อง ได้แก่ ผู้มีส่วนได้เสีย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(ส่งหารือภายใน 30 วัน)</t>
  </si>
  <si>
    <t>การรับแบบแจ้งรายการเพื่อชำระภาษีบำรุงท้องที่</t>
  </si>
  <si>
    <t>ติดต่อด้วยตนเองที่ฝ่ายรายได้ สำนักงานเขต 50 เขต (จันทร์-ศุกร์ 08:00-16:00 น.) แจ้งทางไปรษณีย์หรือไปรษณีย์อิเล็กทรอนิกส์ที่ฝ่ายรายได้ สำนักงานเขต 50 เขต</t>
  </si>
  <si>
    <t>เจ้าของที่ดินในวันที่ 1 มกราคมของปีนั้น มีหน้าที่เสียภาษีบำรุงท้องที่ในปีนั้น และยื่นแบบแสดงรายการที่ดินต่อเจ้าพนักงานประเมิน ณ สำนักงานเขตที่ที่ดินตั้งอยู่ กรณีที่ดินรายใหม่ หรือปีที่มีการตีราคาปานกลาง ให้เจ้าของที่ดินยื่นแบบเสียภาษีภายในเดือนมกราคมของปีที่มีการตีราคาปานกลางที่ดิน หรือทุกรอบระยะเวลา 4 ปี หรือภายใน 30 วัน กรณีที่ได้กรรมสิทธิ์ใหม่หรือเปลี่ยนแปลงการใช้ประโยชน์ที่ดินใหม่ หากเอกสารไม่ครบถ้วนต้องดำเนินการแก้ไขและ/หรือยื่นเอกสารเพิ่มเติมภายในระยะเวลากำหนด มิฉะนั้นจะถือว่าผู้ยื่นคำขอละทิ้งคำขอ เจ้าหน้าที่จะแจ้งผลการพิจารณาให้ผู้ยื่นคำขอทราบภายใน 7 วัน นับแต่วันที่พิจารณาแล้วเสร็จ</t>
  </si>
  <si>
    <t>ระยะเวลาดำเนินการรวม 52 วัน หน่วยงานที่รับผิดชอบ: สำนักการคลัง และสำนักงานเขต</t>
  </si>
  <si>
    <t>การรับแบบแจ้งรายการเพื่อชำระภาษีป้าย</t>
  </si>
  <si>
    <t>เจ้าของป้ายที่ต้องเสียภาษีป้ายต้องยื่นแบบแสดงรายการภาษีป้าย ณ ฝ่ายรายได้ สำนักงานเขตที่ป้ายนั้นติดตั้งอยู่ ภายในเดือนมีนาคมของทุกปี ป้ายที่ติดตั้งใหม่หรือเปลี่ยนแปลงหลังเดือนมีนาคมให้ยื่นแบบภายใน 15 วันนับแต่วันติดตั้งหรือเปลี่ยนแปลง เสียภาษีป้ายเป็นรายปี ยกเว้นปีแรกคิดตั้งแต่วันติดตั้งถึงสิ้นปี คิดภาษีเป็นรายงวด งวดละ 3 เดือน ขั้นตอนเริ่มนับระยะเวลาตั้งแต่เจ้าหน้าที่ตรวจสอบเอกสารครบถ้วน หากเอกสารไม่ครบถ้วนต้องแก้ไขและยื่นเพิ่มเติมภายในเวลาที่กำหนด มิฉะนั้นถือว่าละทิ้งคำขอ เจ้าหน้าที่แจ้งผลภายใน 7 วันหลังพิจารณาเสร็จ</t>
  </si>
  <si>
    <t>ระยะเวลาดำเนินการรวม 37 วัน หน่วยงานที่รับผิดชอบ: สำนักการคลัง และสำนักงานเขต</t>
  </si>
  <si>
    <t>การรับแบบแจ้งรายการเพื่อชำระภาษีโรงเรือนและที่ดิน (รายเก่า)</t>
  </si>
  <si>
    <t>ติดต่อด้วยตนเองที่ฝ่ายรายได้ สำนักงานเขต ทั้ง 50 เขต (จันทร์-ศุกร์ 08:00-16:00 น.) แจ้งทางไปรษณีย์ หรือไปรษณีย์อิเล็กทรอนิกส์ ที่ฝ่ายรายได้ สำนักงานเขต 50 เขต</t>
  </si>
  <si>
    <t>ตามพระราชบัญญัติภาษีโรงเรือนและที่ดิน พ.ศ. 2475 ให้ผู้รับประเมิน (บุคคลผู้พึงชำระค่าภาษี) ยื่นแบบพิมพ์เพื่อแจ้งรายการทรัพย์สินต่อพนักงานเจ้าหน้าที่ในท้องที่ซึ่งทรัพย์สินนั้นตั้งอยู่ภายในเดือนกุมภาพันธ์ของทุกปี การรับแบบแจ้งรายการเพื่อชำระภาษีโรงเรือนและที่ดินของฝ่ายรายได้ สำนักงานเขต เพื่อตรวจสอบความถูกต้อง และกำหนดค่าภาษีโรงเรือนและที่ดินให้ถูกต้องตามที่กฎหมายกำหนดและแจ้งให้ผู้รับประเมินทราบค่าภาษีโรงเรือนและที่ดินที่ต้องชำระ</t>
  </si>
  <si>
    <t>ระยะเวลาดำเนินการรวม 52 วัน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</si>
  <si>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การรับแบบแจ้งรายการเพื่อชำระภาษีโรงเรือนและที่ดิน (รายใหม่)</t>
  </si>
  <si>
    <t>ติดต่อด้วยตนเองที่ฝ่ายรายได้ สำนักงานเขต ทั้ง 50 เขต (จันทร์-ศุกร์ 08:00-16:00 น.) แจ้งทางไปรษณีย์ หรือไปรษณีย์อิเล็กทรอนิกส์ที่ฝ่ายรายได้ สำนักงานเขต 50 เขต</t>
  </si>
  <si>
    <t>ตามพระราชบัญญัติภาษีโรงเรือนและที่ดิน พ.ศ. 2475 ให้ผู้รับประเมิน (บุคคลผู้พึงชำระค่าภาษี) ยื่นแบบพิมพ์เพื่อแจ้งรายการทรัพย์สินต่อพนักงานเจ้าหน้าที่ในท้องที่ซึ่งทรัพย์สินนั้นตั้งอยู่ภายในเดือนกุมภาพันธ์ของทุกปี การรับแบบแจ้งรายการเพื่อชำระภาษีโรงเรือนและที่ดินของฝ่ายรายได้ สำนักงานเขต เพื่อตรวจสอบความถูกต้อง และกำหนดค่าภาษีโรงเรือนและที่ดินให้ถูกต้องตามที่กฎหมายกำหนดและแจ้งให้ผู้รับประเมินทราบค่าภาษีโรงเรือนและที่ดินที่ต้องชำระ หากเอกสารไม่ครบถ้วนหรือบกพร่องต้องดำเนินการแก้ไขและ/หรือยื่นเอกสารเพิ่มเติมภายในระยะเวลากำหนด มิฉะนั้นจะถือว่าผู้ยื่นคำขอละทิ้งคำขอ เจ้าหน้าที่จะแจ้งผลการพิจารณาให้ผู้ยื่นคำขอทราบภายใน 7 วัน นับแต่วันที่พิจารณาแล้วเสร็จ</t>
  </si>
  <si>
    <t>ระยะเวลาดำเนินการรวม 113 วัน หน่วยงานที่รับผิดชอบ: สำนักการคลัง และสำนักงานเขต</t>
  </si>
  <si>
    <t>การร่วมใช้ชื่อสกุล (ช.4)</t>
  </si>
  <si>
    <t>1. เจ้าของชื่อสกุลที่จดทะเบียนตั้งชื่อสกุลหรือตั้งชื่อสกุลใหม่ไว้ ยื่นคำขอพร้อมหนังสือสำคัญแสดงการจดทะเบียนชื่อสกุลตามแบบ ข.2 ของตน ณ สำนักงานเขตที่ตนมีชื่ออยู่ในทะเบียนบ้าน เพื่อออกหนังสืออนุญาตให้ร่วมใช้ชื่อสกุลตามแบบ ข.6 แล้วมอบให้แก่ผู้จะขอร่วมใช้ชื่อสกุล 2. ผู้ขอร่วมใช้ชื่อสกุลที่ได้รับหนังสืออนุญาตให้ร่วมใช้ชื่อสกุลตามแบบ ซ.6 แล้ว ให้ยื่นคำขอร่วมใช้ชื่อสกุลตามแบบ ช.1 ต่อนายทะเบียนท้องที่ ณ สำนักงานเขต ที่ตนมีชื่ออยู่ในทะเบียนบ้าน</t>
  </si>
  <si>
    <t>การร้องขอให้จัดซื้อที่ดินส่วนที่เหลือจากการเวนคืนตามมาตรา 34 แห่งพระราชบัญญัติว่าด้วยการเวนคืนและการได้มาซึ่งอสังหาริมทรัพย์ พ.ศ. 2562</t>
  </si>
  <si>
    <t>ติดต่อด้วยตนเอง ณ สำนักงานจัดกรรมสิทธิ์ สำนักการโยธา กรุงเทพมหานคร 111 ศาลาว่าการกรุงเทพมหานคร 2 ถนนมิตรไมตรี แขวงดินแดง เขตดินแดง กรุงเทพมหานคร 10400 เปิดให้บริการวันจันทร์ ถึงศุกร์ (ยกเว้นวันหยุดราชการ) เวลา 08.30 - 16.30 น.</t>
  </si>
  <si>
    <t>ผู้มีสิทธิยื่นคำร้องขอ: เจ้าของที่ดินที่ถูกเวนคืนบางส่วน หลักเกณฑ์: 1. ที่ดินส่วนที่เหลือ (อยู่นอกเขตเวนคืน) มีเนื้อที่น้อยกว่า 25 ตารางวา หรือ ด้านใดด้านหนึ่งมีความยาวน้อยกว่า 5 วา แม้จะมีเนื้อที่เหลืออยู่มากกว่า 25 ตารางวา แต่ไม่สามารถอยู่อาศัยได้อย่างปลอดภัยหรือใช้ประโยชน์ได้ 2. ที่ดินส่วนที่เหลือในข้อ 1 กรณีติดต่อเป็นผืนเดียวกันกับที่ดินแปลงอื่นของเจ้าของเดียวกัน เมื่อรวมกับที่ดินแปลงอื่นดังกล่าวแล้ว ทำให้ที่ดินยังคงมีลักษณะตามข้อ 1 วิธีการ: ยื่นคำร้องขอ ณ สำนักงานจัดกรรมสิทธิ์ สำนักการโยธา เงื่อนไข: เจ้าของที่ดินต้องยื่นคำร้องขอภายใน 120 วัน นับแต่วันที่ได้รับหนังสือแจ้งจากเจ้าหน้าที่</t>
  </si>
  <si>
    <t>1. เจ้าของที่ดินที่ถูกเวนคืน ยื่นคำร้องขอ ณ สำนักงานจัดกรรมสิทธิ์ สำนักการโยธา เจ้าหน้าที่ตรวจสอบเอกสารประกอบคำร้องขอ (ระยะเวลา 1 ชั่วโมง) 2. ตรวจสอบข้อเท็จจริง สรุปเรื่องรายงานเจ้าหน้าที่สำนักงานจัดกรรมสิทธิ์ สำนักการโยธา (กรุงเทพมหานคร) เพื่อขออนุมัติจัดซื้อที่ดินส่วนที่เหลืออยู่จากการเวนคืน (ระยะเวลา 45 วันทำการ) 3. เจ้าหน้าที่ (กรุงเทพมหานคร) อนุมัติจัดซื้อ สำนักงานจัดกรรมสิทธิ์ สำนักการโยธา (ระยะเวลา 15 วันทำการ) รวมระยะเวลาดำเนินการ 60 วันทำการ หมายเหตุ: กรณีไม่อนุมัติ เจ้าของที่ดินสามารถอุทธรณ์ต่อเจ้าหน้าที่ (กรุงเทพมหานคร) ภายใน 15 วัน นับแต่วันที่ได้รับหนังสือแจ้งผลการพิจารณาคำร้องขอ ตามมาตรา 44 แห่งพระราชบัญญัติวิธีปฏิบัติราชการทางปกครอง พ.ศ. 2539</t>
  </si>
  <si>
    <t>การร้องขอให้เวนคืนโรงเรือน สิ่งปลูกสร้าง หรืออสังหาริมทรัพย์อื่นซึ่งไม่อาจแบ่งแยกได้ส่วนที่เหลือ ตามมาตรา 33 วรรคหนึ่ง แห่งพระราชบัญญัติว่าด้วยการเวนคืนและการได้มาซึ่งอสังหาริมทรัพย์ พ.ศ. 2562</t>
  </si>
  <si>
    <t>ติดต่อด้วยตนเอง ณ สำนักงานจัดกรรมสิทธิ์ สำนักการโยธา กรุงเทพมหานคร 111 ศาลาว่าการกรุงเทพมหานคร 2 ถนนมิตรไมตรี แขวงดินแดง เขตดินแดง กรุงเทพมหานคร 10400 เปิดให้บริการวันจันทร์ ถึง ศุกร์ (ยกเว้นวันหยุดที่ทางราชการกำหนด) ตั้งแต่เวลา 08.30 - 16.30 น.</t>
  </si>
  <si>
    <t>ผู้มีสิทธิยื่นคำร้องขอ: เจ้าของโรงเรือน สิ่งปลูกสร้าง หรืออสังหาริมทรัพย์อื่นที่ถูกเวนคืนบางส่วน หลักเกณฑ์: โรงเรือน สิ่งปลูกสร้าง หรืออสังหาริมทรัพย์อื่นที่ถูกเวนคืน มีบางส่วนอยู่บนที่ดินที่ไม่ถูกเวนคืน โดยโรงเรือน สิ่งปลูกสร้าง หรืออสังหาริมทรัพย์เดียวกันนั้นเป็นโรงเรือน สิ่งปลูกสร้าง หรืออสังหาริมทรัพย์ที่ไม่อาจแบ่งแยกได้ วิธีการ: ยื่นคำร้องขอ ณ สำนักงานจัดกรรมสิทธิ์ สำนักการโยธา เงื่อนไข: ยื่นคำร้องขอให้เจ้าหน้าที่เวนคืนส่วนที่เหลือ ภายในระยะเวลาใช้บังคับพระราชกฤษฎีกากำหนดเขตที่ดินที่จะเวนคืน</t>
  </si>
  <si>
    <t>1. เจ้าของโรงเรือน สิ่งปลูกสร้าง หรืออสังหาริมทรัพย์อื่นที่ถูกเวนคืน ยื่นคำร้องขอ ณ สำนักงานจัดกรรมสิทธิ์ สำนักการโยธา เจ้าหน้าที่ตรวจสอบเอกสาร (ระยะเวลา 1 ชั่วโมง) 2. ตรวจสอบข้อเท็จจริงของโรงเรือน สิ่งปลูกสร้าง หรืออสังหาริมทรัพย์อื่น ตามคำร้องขอ สรุปเรื่องรายงานเจ้าหน้าที่ (กรุงเทพมหานคร) (ระยะเวลา 45 วันทำการ) 3. เจ้าหน้าที่ (กรุงเทพมหานคร) อนุมัติเวนคืนตามมาตรา 33 วรรคแรก (ระยะเวลา 15 วันทำการ) ระยะเวลาดำเนินการรวม 60 วันทำการ กรณีไม่อนุมัติ สามารถอุทธรณ์ต่อเจ้าหน้าที่ (กรุงเทพมหานคร) ภายใน 15 วัน นับแต่วันที่ได้รับหนังสือแจ้งผลการพิจารณาคำร้องขอ ตามมาตรา 44 แห่งพระราชบัญญัติวิธีปฏิบัติราชการทางปกครอง พ.ศ. 2539</t>
  </si>
  <si>
    <t>การสงเคราะห์และบรรเทาความเดือดร้อนแก่ผู้ประสบภัย</t>
  </si>
  <si>
    <t>ติดต่อด้วยตนเองที่ฝ่ายสงเคราะห์ประสบภัย สำนักงานอำนวยการสาธารณภัย สำนักป้องกันและบรรเทาสาธารณภัย ผ่านระบบ BMA OSS (ออนไลน์) https://bmaoss.bangkok.go.th แจ้งทางไปรษณีย์หรือไปรษณีย์อิเล็กทรอนิกส์ victim_bma@hotmail.com</t>
  </si>
  <si>
    <t>1. ต้องเป็นผู้ประสบภัยซึ่งหมายถึงผู้ที่ได้รับความเดือดร้อนหรือความเสียหายจากสาธารณภัย รวมถึงส่วนราชการหรือหน่วยงานของรัฐที่ได้รับความเดือดร้อนหรือความเสียหายจากสาธารณภัยในเขตพื้นที่นั้นด้วย 2. ต้องมีหนังสือรับรองว่าเป็นผู้ประสบภัยจากสำนักงานเขตท้องที่ที่เกิดสาธารณภัย 3. ผู้ประสบภัยต้องมาติดต่อขอรับความช่วยเหลือภายใน 30 วันนับตั้งแต่วันที่ประสบสาธารณภัย 4. การให้ความช่วยเหลือประเภทสิ่งของ ประเภทการเงิน หรือบริการ จะพิจารณาตามความเหมาะสมและจำเป็น โดยปฏิบัติงานตามระเบียบกรุงเทพมหานครว่าด้วยการสงเคราะห์ผู้ประสบสาธารณภัย พ.ศ. 2537 และที่แก้ไขเพิ่มเติม พ.ศ. 2564</t>
  </si>
  <si>
    <t>ระยะเวลาดำเนินการรวม 30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วันนับแต่วันที่พิจารณาแล้วเสร็จ</t>
  </si>
  <si>
    <t>การสละมรดก</t>
  </si>
  <si>
    <t>1. ติดต่อด้วยตนเองที่ฝ่ายปกครอง สำนักงานเขต 50 เขต (จันทร์-ศุกร์ 08:00-16:00 น.) 2. ผ่านระบบ BMA OSS ออนไลน์ (24 ชั่วโมง) https://bmaoss.bangkok.go.th 3. แจ้งทางไปรษณีย์หรือไปรษณีย์อิเล็กทรอนิกส์ (ถ้ามี) ที่ฝ่ายปกครอง สำนักงานเขต 50 เขต</t>
  </si>
  <si>
    <t>บุคคลที่จะสละมรดกต้องแสดงเจตนาโดยชัดแจ้งเป็นหนังสือมอบไว้แก่พนักงานเจ้าหน้าที่ หรือทำเป็นสัญญาประนีประนอมยอมความ คำร้องตามแบบ พ.ก. 1 ณ สำนักงานเขต พร้อมพยานอย่างน้อย 2 คน การสละมรดกจะกระทำได้ต่อเมื่อเจ้ามรดกเสียชีวิตแล้ว</t>
  </si>
  <si>
    <t>ระยะเวลาดำเนินการรวม 2 ชั่วโมง 15 นาที เจ้าหน้าที่จะแจ้งผลการพิจารณาให้ผู้ยื่นคำขอทราบภายใน 7 วันนับแต่วันที่พิจารณาแล้วเสร็จ</t>
  </si>
  <si>
    <t>การสอบสวนรับรอง</t>
  </si>
  <si>
    <t>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t>
  </si>
  <si>
    <t>ประชาชนสามารถยื่นคำร้อง ณ สำนักงานเขตที่ตนมีภูมิลำเนาอยู่เพื่อขอหนังสือรับรองประเภทต่าง ๆ ตามที่กฎหมายกำหนด กรณีรับรองสถานภาพการสมรสและรับรองสถานที่เกิด สามารถมอบอำนาจเป็นหนังสือให้ผู้อื่นดำเนินการแทนได้ หากผู้ขอหนังสือรับรองอยู่ต่างประเทศต้องมอบอำนาจผ่านสถานทูตไทย กรณีหนังสือให้ความยินยอมและหนังสือมอบอำนาจสำหรับผู้เยาว์ สามารถยื่นคำร้อง ณ สำนักงานเขตหรือที่ว่าการอำเภอทุกแห่ง</t>
  </si>
  <si>
    <t>ระยะเวลาดำเนินการรวม 2 ชั่วโมง 15 นาที ขั้นตอนเริ่มนับเมื่อเจ้าหน้าที่ตรวจสอบเอกสารครบถ้วน หากเอกสารไม่ครบถ้วนต้องดำเนินการแก้ไขและ/หรือยื่นเอกสารเพิ่มเติมตามบันทึกความบกพร่อง เจ้าหน้าที่แจ้งผลการพิจารณาภายใน 7 วันหลังพิจารณาแล้วเสร็จ</t>
  </si>
  <si>
    <t>การสอบสวนรับรองผู้ประสบสาธารณภัย</t>
  </si>
  <si>
    <t>ติดต่อด้วยตนเองที่ฝ่ายปกครอง สำนักงานเขต 50 เขต ผ่านระบบ BMA OSS ออนไลน์ (https://bmaoss.bangkok.go.th) แจ้งทางไปรษณีย์หรือไปรษณีย์อิเล็กทรอนิกส์</t>
  </si>
  <si>
    <t>เมื่อเกิดสาธารณภัยในพื้นที่กรุงเทพมหานคร ผู้ได้รับความเสียหายสามารถยื่นคำร้องขอหนังสือรับรองผู้ประสบภัยตามมาตรา 30 แห่งพระราชบัญญัติป้องกันและบรรเทาสาธารณภัย พ.ศ. 2550 โดยผู้อำนวยการเขตได้รับมอบอำนาจในการสำรวจความเสียหายและออกหนังสือรับรองให้ผู้ประสบภัย กรณีเพลิงไหม้เกิน 1 หลังคาเรือน อำนาจเป็นของกรมป้องกันและบรรเทาสาธารณภัย กรณีเพลิงไหม้ไม่เกิน 1 หลังคาเรือน ต้องตั้งคณะกรรมการประเมินความเสียหายก่อนเสนอหนังสือรับรอง</t>
  </si>
  <si>
    <t>ระยะเวลาดำเนินการรวม 2 ชั่วโมง เจ้าหน้าที่ตรวจสอบเอกสารครบถ้วนแล้วดำเนินการ หากเอกสารไม่ครบถ้วน ผู้ยื่นต้องแก้ไข/ยื่นเพิ่มเติมตามบันทึกความบกพร่อง แจ้งผลภายใน 7 วันหลังพิจารณาแล้วเสร็จ</t>
  </si>
  <si>
    <t>การอนุญาตขุดล้อมย้ายต้นไม้ในที่สาธารณะเพื่อเปิดทางเข้าออกอาคารและสถานที่</t>
  </si>
  <si>
    <t>1. ติดต่อด้วยตนเอง ณ สำนักสิ่งแวดล้อม หรือสำนักงานเขตพื้นที่ที่รับผิดชอบต้นไม้ 2. ผ่านระบบ BMA OSS (ออนไลน์) http://bmaoss.bangkok.go.th</t>
  </si>
  <si>
    <t>ห้ามมิให้ผู้ใดโค่นต้นไม้ ตัด เด็ด หรือกระทำด้วยประการใด ๆ ให้เกิดความเสียหายหรือน่าจะเป็นอันตรายแก่ต้นไม้ หรือใบ ดอก ผล หรือส่วนใดส่วนหนึ่งของต้นไม้ที่ปลูกไว้ หรือขึ้นเองตามธรรมชาติในที่สาธารณะ หรือสถานสาธารณะ เว้นแต่ได้รับอนุญาตเป็นหนังสือจากเจ้าพนักงานท้องถิ่น การขุดล้อมย้ายต้นไม้ในที่สาธารณะเพื่อเปิดทางเข้าออกอาคารและสถานที่ต้องดำเนินการโดยหน่วยงานผู้รับผิดชอบต้นไม้ (สำนักสิ่งแวดล้อม หรือสำนักงานเขต) และคิดค่าเสียหายตามจำนวนและขนาดต้นไม้ที่หน่วยงานพิจารณาแล้วว่าจำเป็นหลีกเลี่ยงไม่ได้ โดยคิดค่าเสียหายตามหลักเกณฑ์ที่กำหนด</t>
  </si>
  <si>
    <t>1. ผู้ขออนุญาตยื่นคำขอพร้อมเอกสารหลักฐานที่หน่วยงานที่รับผิดชอบ 2. เจ้าหน้าที่ตรวจสอบเอกสาร หากไม่ครบถ้วนให้แจ้งแก้ไข/เพิ่มเติม 3. เจ้าหน้าที่พิจารณาคำขอและแจ้งผลภายใน 7 วันหลังพิจารณาเสร็จ 4. ระยะเวลาดำเนินการรวม 5 วันทำการ ส่วนงานที่รับผิดชอบ: สำนักสิ่งแวดล้อม หรือสำนักงานเขตพื้นที่ที่รับผิดชอบต้นไม้</t>
  </si>
  <si>
    <t>การอนุญาตติดตั้งป้ายโฆษณาในที่สาธารณะ</t>
  </si>
  <si>
    <t>1. ติดต่อด้วยตนเองที่สำนักเทศกิจ กรุงเทพมหานคร และฝ่ายเทศกิจ สำนักงานเขต 50 เขต 2. ช่องทางออนไลน์ BMA OSS (https://bmaoss.bangkok.go.th/) 3. แจ้งทางไปรษณีย์ หรือไปรษณีย์อิเล็กทรอนิกส์</t>
  </si>
  <si>
    <t>1. ข้อความหรือภาพในแผ่นประกาศหรือใบปลิวไม่ขัดต่อกฎหมาย ความสงบเรียบร้อย หรือศีลธรรมอันดีของประชาชน 2. ผู้ขออนุญาตต้องจัดทำคำรับรองเป็นหนังสือว่าจะเก็บ ปลด รื้อ ถอน ขูด ลบ หรือล้างแผ่นประกาศหรือใบปลิวหรือป้ายโฆษณา เมื่อหนังสืออนุญาตหมดอายุไม่เกิน 3 วัน 3. กรณีที่มีกฎหมายกำหนดให้การโฆษณาเรื่องใดต้องได้รับอนุมัติข้อความหรือภาพที่ใช้ในการโฆษณา หรือต้องปฏิบัติตามกฎหมายใด ต้องได้รับอนุมัติหรือได้ปฏิบัติตามกฎหมายนั้นแล้ว 4. ป้ายโฆษณาต้องไม่อยู่ในบริเวณห้ามติดตั้ง เช่น คร่อมถนน วงเวียน สะพาน สะพานลอย รั้วหรือแผงเหล็กริมถนน ป้ายจราจร ป้ายประกาศของทางราชการ รั้วหรือกำแพงหรือผนังอาคารของทางราชการ ศาลาที่พักผู้โดยสาร เกาะกลางถนน สวนหย่อม สวนสาธารณะ ถนน ต้นไม้ และเสาไฟฟ้า เว้นแต่เป็นการติดตั้งเพื่องานพระราชพิธี รัฐพิธี หรือการต้อนรับราชอาคันตุกะ หรือแขกเมืองของรัฐบาล 5. การอนุญาตติดตั้งป้ายโฆษณาที่เป็นการค้า จะอนุญาตครั้งละไม่เกินหกสิบวัน การอนุญาตติดตั้งป้ายโฆษณาที่ไม่เป็นการค้า จะอนุญาตครั้งละไม่เกินสามสิบวัน</t>
  </si>
  <si>
    <t>ระยะเวลาดำเนินการรวม 7 วัน หลังจากเจ้าหน้าที่ตรวจสอบเอกสารครบถ้วนแล้ว เจ้าหน้าที่จะแจ้งผลการพิจารณาภายใน 7 วัน นับแต่วันที่พิจารณาแล้วเสร็จ</t>
  </si>
  <si>
    <t>การอนุญาตให้บุคคลสัญชาติไทยร่วมใช้ชื่อสกุล กรณีผู้จดทะเบียนตั้งชื่อสกุลตายแล้วหรือศาลมีคำสั่งถึงที่สุดว่าเป็นผู้สาบสูญ (ข.7)</t>
  </si>
  <si>
    <t>ติดต่อด้วยตนเองที่ฝ่ายทะเบียน สำนักงานเขต (จันทร์-ศุกร์ 08:00-16:00 น.) แจ้งทางไปรษณีย์ หรือไปรษณีย์อิเล็กทรอนิกส์</t>
  </si>
  <si>
    <t>ผู้จดทะเบียนตั้งชื่อสกุลจะอนุญาตให้ผู้มีสัญชาติไทยผู้ใดร่วมใช้ชื่อสกุลของตนเองก็ได้ กรณีผู้จดทะเบียนตั้งชื่อสกุลเสียชีวิตหรือศาลมีคำสั่งถึงที่สุดว่าเป็นผู้สาบสูญ ผู้สืบสันดานที่ใกล้ชิดที่สุดซึ่งยังมีชีวิตอยู่และใช้ชื่อสกุลนั้น มีสิทธิอนุญาตให้ผู้มีสัญชาติไทยร่วมใช้ชื่อสกุลได้ ลำดับที่ใกล้ชิดที่สุดคือ ลูก, หากลูกเสียชีวิตหมดแล้วเป็นหลาน, หากหลานเสียชีวิตหมดแล้วเป็นเหลน หากเอกสารไม่ครบถ้วนต้องดำเนินการแก้ไขและ/หรือยื่นเอกสารเพิ่มเติมภายในระยะเวลากำหนด เจ้าหน้าที่จะแจ้งผลการพิจารณาภายใน 7 วันนับแต่วันที่พิจารณาแล้วเสร็จ</t>
  </si>
  <si>
    <t>ระยะเวลาดำเนินการรวม 1 ชั่วโมง หน่วยงานที่รับผิดชอบ: สำนักงานปกครองและทะเบียน สำนักปลัดกรุงเทพมหานคร และสำนักงานเขต</t>
  </si>
  <si>
    <t>การอนุญาตให้บุคคลสัญชาติไทยร่วมใช้ชื่อสกุล กรณีผู้จดทะเบียนตั้งชื่อสกุลมีชีวิตอยู่ (ข.6)</t>
  </si>
  <si>
    <t>เจ้าของชื่อสกุลที่จดทะเบียนตั้งชื่อสกุลหรือตั้งชื่อสกุลใหม่ไว้แล้ว ยื่นคำขอตามแบบ ช.1 พร้อมหนังสือสำคัญแสดงการจดทะเบียนชื่อสกุลตามแบบ ช.2 ของตนต่อนายทะเบียนท้องที่ ณ สำนักงานเขตที่ตนมีชื่ออยู่ในทะเบียนบ้าน หากเอกสารไม่ครบถ้วนหรือบกพร่อง ผู้ยื่นคำขอต้องดำเนินการแก้ไขและ/หรือยื่นเอกสารเพิ่มเติมภายในระยะเวลากำหนดในบันทึก มิฉะนั้นจะถือว่าละทิ้งคำขอ</t>
  </si>
  <si>
    <t>ระยะเวลาดำเนินการรวม 50 นาที เจ้าหน้าที่จะแจ้งผลการพิจารณาให้ผู้ยื่นคำขอทราบภายใน 7 วัน นับแต่วันที่พิจารณาแล้วเสร็จ หน่วยงานรับผิดชอบ: สำนักงานปกครองและทะเบียน สำนักปลัดกรุงเทพมหานคร และสำนักงานเขต</t>
  </si>
  <si>
    <t>การอนุญาตให้ผู้อื่นร่วมใช้ชื่อสกุล กรณีเป็นผู้มีสิทธิอนุญาตให้ผู้อื่นร่วมใช้ชื่อสกุล</t>
  </si>
  <si>
    <t>ผู้จดทะเบียนตั้งชื่อสกุลจะอนุญาตให้ผู้มีสัญชาติไทยผู้ใดร่วมใช้ชื่อสกุลของตนเองก็ได้ กรณีผู้จดทะเบียนตั้งชื่อสกุลเสียชีวิตหรือศาลมีคำสั่งถึงที่สุดว่าเป็นผู้สาบสูญ ผู้สืบสันดานในลำดับใกล้ชิดที่สุดที่ยังมีชีวิตอยู่และใช้ชื่อสกุลนั้น มีสิทธิอนุญาตให้ผู้มีสัญชาติไทยร่วมใช้ชื่อสกุลได้ ผู้สืบสันดานต้องเป็นผู้สืบสันดานที่ชอบด้วยกฎหมาย โดยพิจารณาจากหลักฐานทางราชการ เช่น ทะเบียนสมรส ทะเบียนรับรองบุตร คำพิพากษาถึงที่สุดว่าเป็นบุตร กรณีเอกสารไม่ครบถ้วนต้องดำเนินการแก้ไข/ยื่นเพิ่มเติมภายในเวลาที่กำหนดในบันทึก มิฉะนั้นจะถือว่าละทิ้งคำขอ เจ้าหน้าที่แจ้งผลการพิจารณาภายใน 7 วันหลังพิจารณาแล้วเสร็จ</t>
  </si>
  <si>
    <t>ระยะเวลาดำเนินการรวม 50 นาที หน่วยงานที่รับผิดชอบ: สำนักงานปกครองและทะเบียน สำนักปลัดกรุงเทพมหานคร และสำนักงานเขต</t>
  </si>
  <si>
    <t>การออกหนังสือรับรองการขอจดทะเบียนชื่อสกุลของคนต่างด้าวเพื่อประกอบการขอแปลงสัญชาติหรือขอกลับคืนสัญชาติไทย (ช.9)</t>
  </si>
  <si>
    <t>ติดต่อด้วยตนเองที่ฝ่ายทะเบียน สำนักงานเขต (จันทร์-ศุกร์ 08:00-16:00 น.), แจ้งทางไปรษณีย์ หรือไปรษณีย์อิเล็กทรอนิกส์</t>
  </si>
  <si>
    <t>ไม่ฟ้องหรือมุ่งหมายให้คล้ายกับพระปรมาภิไธยหรือพระนามของพระราชินี, ไม่ฟ้องหรือมุ่งหมายให้คล้ายกับราชทินนาม เว้นแต่ราชทินนามของตน ของบุพการี หรือของผู้สืบสันดาน, ไม่ซ้ำกับชื่อสกุลที่ได้รับพระราชทานจากพระมหากษัตริย์ หรือชื่อสกุลที่ได้จดทะเบียนไว้แล้ว หรือชื่อสกุลในฐานข้อมูลทะเบียนชื่อบุคคลและฐานข้อมูลการทะเบียนราษฎร, ไม่มีคำหรือความหมายหยาบคาย, มีพยัญชนะไม่เกินสิบพยัญชนะ เว้นแต่กรณีใช้ราชทินนามเป็นชื่อสกุล, ไม่ต้องห้ามตามประกาศห้ามไม่ให้เอานามพระมหานคร และไม่ให้เอาศัพท์ที่ใช้เป็นพระบรมนามาภิไธยมาใช้เป็นนามสกุล ลงวันที่ 2 มีนาคม พุทธศักราช 2458, ไม่ต้องห้ามตามประกาศห้ามมิให้ผู้ที่ไม่ได้รับพระราชทานนามสกุลใช้ "ณ" นำหน้านามสกุล ลงวันที่ 15 ธันวาคม พุทธศักราช 2458, ห้ามเพิ่มเครื่องหมายนามสกุลเว้นแต่เป็นราชตระกูล</t>
  </si>
  <si>
    <t>ระยะเวลาดำเนินการรวม 50 นาที, เจ้าหน้าที่จะแจ้งผลการพิจารณาภายใน 7 วันนับแต่วันที่พิจารณาแล้วเสร็จ, หน่วยงานรับผิดชอบ: สำนักงานปกครองและทะเบียน สำนักปลัดกรุงเทพมหานคร และสำนักงานเขต</t>
  </si>
  <si>
    <t>การออกหนังสือรับรองการเปลี่ยนชื่อตัวของคนต่างด้าวเพื่อประกอบการขอแปลงสัญชาติหรือขอกลับคืนสัญชาติไทย (ซ.8)</t>
  </si>
  <si>
    <t>ติดต่อด้วยตนเองที่ฝ่ายทะเบียน สำนักงานเขต (จันทร์-ศุกร์ 8:00-16:00 น.), แจ้งทางไปรษณีย์ หรือไปรษณีย์อิเล็กทรอนิกส์</t>
  </si>
  <si>
    <t>1. ต้องไม่พ้องหรือมุ่งหมายให้คล้ายกับพระปรมาภิไธย พระนามของพระราชินี หรือราชทินนาม 2. ต้องไม่มีคำหรือความหมายหยาบคาย</t>
  </si>
  <si>
    <t>ระยะเวลาดำเนินการรวม 50 นาที, เจ้าหน้าที่จะแจ้งผลการพิจารณาภายใน 7 วัน นับแต่วันที่พิจารณาแล้วเสร็จ, หน่วยงานที่รับผิดชอบ: สำนักงานปกครองและทะเบียน สำนักปลัดกรุงเทพมหานคร และสำนักงานเขต</t>
  </si>
  <si>
    <t>การออกหนังสือรับรองการใช้คำนำหน้านามหญิง</t>
  </si>
  <si>
    <t>หญิงซึ่งจดทะเบียนสมรสแล้ว หรือกรณีซึ่งการสมรสสิ้นสุดลง สามารถใช้คำนำหน้านามว่า นาง หรือนางสาว ได้ตามความสมัครใจโดยให้แจ้งต่อนายทะเบียน ณ ฝ่ายทะเบียน สำนักงานเขตแห่งใดก็ได้</t>
  </si>
  <si>
    <t>ระยะเวลาดำเนินการรวม 35 นาที เจ้าหน้าที่จะแจ้งผลการพิจารณาให้ผู้ยื่นคำขอทราบภายใน 7 วัน นับแต่วันที่พิจารณาแล้วเสร็จ</t>
  </si>
  <si>
    <t>การออกหนังสือรับรองการให้บริการจัดเก็บมูลฝอยและ/หรือสิ่งปฏิกูลเพื่อนำไปใช้ประกอบเรื่องราวต่าง ๆ</t>
  </si>
  <si>
    <t>1. ติดต่อด้วยตัวเอง - สำนักสิ่งแวดล้อม อาคารศาลาว่าการกรุงเทพมหานคร 2 เลขที่ 111 ถนนมิตรไมตรี แขวงดินแดง เขตดินแดง กทม เปิดให้บริการวันจันทร์ถึงวันศุกร์ (ยกเว้นวันหยุดราชการที่ทางราชการกำหนด) ตั้งแต่เวลา 08.30 - 16.30 น. - ฝ่ายรักษาความสะอาดและสวนสาธารณะ สำนักงานเขต 50 เขต เปิดให้บริการวันจันทร์ถึงวันศุกร์ (ยกเว้นวันหยุดราชการที่ทางราชการกำหนด) ตั้งแต่เวลา 08.00 - 16.00 น. 2. ติดต่อผ่านระบบ BMA OSS (ออนไลน์) เปิดให้บริการตลอด 24 ชั่วโมง https://bmaoss.bangkok.go.th 3. แจ้งทางไปรษณีย์ หรือไปรษณีย์อิเล็กทรอนิกส์ (ถ้ามี) - สำนักสิ่งแวดล้อม อาคารศาลาว่าการกรุงเทพมหานคร 2 เลขที่ 111 ถนนมิตรไมตรี แขวงดินแดง เขตดินแดง กทม 10400 - ฝ่ายรักษาความสะอาดและสวนสาธารณะ สำนักงานเขต 50 เขต</t>
  </si>
  <si>
    <t>กรุงเทพมหานครมีอำนาจหน้าที่ในการดูแลรักษาความสะอาดและความเป็นระเบียบเรียบร้อย ตามพระราชบัญญัติระเบียบบริหารราชการกรุงเทพมหานคร พ.ศ. 2528 โดยเจ้าของหรือผู้ครอบครองอาคารจะต้องมีการดูแลรักษาความสะอาดของอาคารสถานที่ มีการจัดเก็บมูลฝอยและนำไปทิ้งตามวัน เวลาที่กำหนด ผู้ประสงค์จะให้ออกหนังสือรับรองการให้บริการจัดเก็บมูลฝอยและ/หรือสิ่งปฏิกูลเพื่อนำไปใช้ประกอบเรื่องราวต่าง ๆ ต้องปฏิบัติตามกฎกระทรวงสุขลักษณะการจัดการมูลฝอยทั่วไป พ.ศ. 2560 และกฎกระทรวงการจัดการมูลฝอยที่เป็นพิษหรืออันตรายจากชุมชน พ.ศ. 2563 ข้อบังคับกรุงเทพมหานคร ว่าด้วยหลักเกณฑ์การจัดการมูลฝอยและสิ่งปฏิกูลของอาคารสถานที่และสถานบริการการสาธารณสุข พ.ศ. 2545 และต้องมีภาชนะหรือห้องพักมูลฝอยแยกประเภทอย่างชัดเจน โดยผู้ประสงค์จะให้ออกหนังสือรับรองการให้บริการจัดเก็บมูลฝอยและ/หรือสิ่งปฏิกูลเพื่อนำไปใช้ประกอบเรื่องราวต่าง ๆ ต้องยื่นหนังสือแจ้งความประสงค์ด้วยตนเองพร้อมหลักฐาน หรือยื่นเอกสารพร้อมหลักฐานส่งทางไปรษณีย์ตามสถานที่ หรือช่องทางการให้บริการได้โดยไม่เสียค่าธรรมเนียมแต่อย่างใด</t>
  </si>
  <si>
    <t>ระยะเวลาดำเนินการรวม 7 วัน ขั้นตอนการดำเนินงานตามคู่มือ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กรณีคำขอหรือเอกสารหลักฐานไม่ครบถ้วน/หรือมีความบกพร่องไม่สมบูรณ์ เป็นเหตุให้ไม่สามารถพิจารณาได้ เจ้าหน้าที่จะจัดทำบันทึกความบกพร่องของรายการเอกสารหรือเอกสารหลักฐานที่ยื่นเพิ่มเติม โดยผู้ยื่นคำขอจะต้องดำเนินการแก้ไขและ/หรือยื่นเอกสารเพิ่มเติมภายในระยะเวลากำหนดในบันทึกดังกล่าว มิเช่นนั้นจะถือว่าผู้ยื่นคำขอละทิ้งคำขอ โดยเจ้าหน้าที่และผู้ยื่นคำขอหรือผู้ได้รับมอบอำนาจจะลงนามบันทึกดังกล่าว และจะมอบสำเนาบันทึกความบกพร่องดังกล่าวให้ผู้ยื่นคำขอหรือผู้ได้รับมอบอำนาจไว้เป็นหลักฐาน เจ้าหน้าที่จะแจ้งผลการพิจารณาให้ผู้ยื่นคำขอทราบภายใน 7 วัน 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</si>
  <si>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การออกหนังสืออนุญาตให้ติดตั้ง ตาก วาง หรือแขวนสิ่งใด ๆ ในที่สาธารณะ</t>
  </si>
  <si>
    <t>1. ติดต่อด้วยตนเองที่ฝ่ายเทศกิจ สำนักงานเขต ทั้ง 50 เขต (จันทร์-ศุกร์ 08:00-16:00 น.) 2. ช่องทางออนไลน์ BMA OSS (https://bmaoss.bangkok.go.th) เปิด 24 ชั่วโมง 3. แจ้งทางไปรษณีย์หรือไปรษณีย์อิเล็กทรอนิกส์ที่ฝ่ายเทศกิจ สำนักงานเขต 50 เขต</t>
  </si>
  <si>
    <t>ตามพระราชบัญญัติรักษาความสะอาดและความเป็นระเบียบเรียบร้อยของบ้านเมือง พ.ศ. 2535 มาตรา 39 ผู้ติดตั้ง ตาก วาง หรือแขวนสิ่งต่าง ๆ ในที่สาธารณะ ต้องได้รับหนังสืออนุญาตจากเจ้าพนักงานท้องถิ่นหรือพนักงานเจ้าหน้าที่</t>
  </si>
  <si>
    <t>ระยะเวลาดำเนินการรวม 4 วัน เจ้าหน้าที่จะแจ้งผลการพิจารณาให้ผู้ยื่นคำขอทราบภายใน 7 วันนับแต่วันที่พิจารณาแล้วเสร็จ หน่วยงานที่รับผิดชอบ: ฝ่ายเทศกิจ สำนักงานเขต และสำนักเทศกิจ</t>
  </si>
  <si>
    <t>การออกหนังสืออนุญาตให้นำขบวนสัตว์หรือฝูงสัตว์ หรือจูงสัตว์ไปตามถนน</t>
  </si>
  <si>
    <t>1. ติดต่อด้วยตนเองที่ฝ่ายเทศกิจ สำนักงานเขต 50 เขต วันจันทร์-ศุกร์ 08:00-16:00 น. 2. ช่องทางออนไลน์ BMA OSS (https://bmaoss.bangkok.go.th) ตลอด 24 ชั่วโมง 3. แจ้งทางไปรษณีย์หรือไปรษณีย์อิเล็กทรอนิกส์ที่ฝ่ายเทศกิจ สำนักงานเขต 50 เขต</t>
  </si>
  <si>
    <t>ตามพระราชบัญญัติรักษาความสะอาดและความเป็นระเบียบเรียบร้อยของบ้านเมือง พ.ศ. 2535 มาตรา 14 ผู้ที่ปล่อยสัตว์ นำสัตว์ หรือจูงสัตว์ไปตามถนนหรือเข้าไปในบริเวณที่เจ้าพนักงานท้องถิ่นได้ประกาศห้ามไว้ ต้องได้รับหนังสืออนุญาตจากเจ้าพนักงานท้องถิ่น</t>
  </si>
  <si>
    <t>ระยะเวลาดำเนินการรวม 7 วัน หลังตรวจสอบเอกสารครบถ้วน เจ้าหน้าที่จะแจ้งผลการพิจารณาภายใน 7 วัน นับแต่วันที่พิจารณาแล้วเสร็จ</t>
  </si>
  <si>
    <t>การออกใบอนุญาตจัดตั้งสุสานและฌาปนสถาน</t>
  </si>
  <si>
    <t>พระราชบัญญัติสุสานและฌาปนสถาน พ.ศ. 2528 มาตรา 6 ห้ามมิให้ผู้ใดจัดตั้งสุสานและฌาปนสถาน เว้นแต่จะได้รับใบอนุญาตจากเจ้าพนักงานท้องถิ่น การขออนุญาตและการอนุญาตให้เป็นไปตามหลักเกณฑ์ วิธีการ และเงื่อนไขที่กำหนดในกฎกระทรวง มาตรา 8 คุณสมบัติผู้ได้รับใบอนุญาต: อายุไม่ต่ำกว่า 20 ปี, ไม่เป็นผู้มีความประพฤติเสื่อมเสีย, ไม่เป็นบุคคลวิกลจริต, ไม่เป็นคนไร้ความสามารถ กรณีนิติบุคคล ผู้แทนต้องมีคุณสมบัติตามที่กำหนด ใบอนุญาตใช้ได้จนถึงวันที่ 31 ธันวาคมของปีที่สามนับแต่ปีที่ออกใบอนุญาต</t>
  </si>
  <si>
    <t>ระยะเวลาดำเนินการรวม 30 วันทำการ ขั้นตอนเริ่มนับตั้งแต่เจ้าหน้าที่ตรวจสอบเอกสารครบถ้วน หากเอกสารไม่ครบถ้วน ผู้ขอจะต้องดำเนินการแก้ไข/ยื่นเพิ่มเติมตามระยะเวลาที่กำหนด เจ้าหน้าที่แจ้งผลการพิจารณาภายใน 7 วันหลังพิจารณาแล้วเสร็จ</t>
  </si>
  <si>
    <t>การออกใบอนุญาตดำเนินการสุสานและฌาปนสถาน</t>
  </si>
  <si>
    <t>1. ติดต่อด้วยตนเองที่ฝ่ายสิ่งแวดล้อมและสุขาภิบาล สำนักงานเขต ทั้ง 50 เขต (จันทร์-ศุกร์ 08:00-16:00 น.) 2. ผ่านระบบ BMA OSS (ออนไลน์) เปิด 24 ชั่วโมง (https://bmaoss.bangkok.go.th)</t>
  </si>
  <si>
    <t>พระราชบัญญัติสุสานและฌาปนสถาน พ.ศ. 2528 - มาตรา 6 ห้ามมิให้ผู้ใดจัดตั้งสุสานและฌาปนสถาน เว้นแต่ได้รับใบอนุญาตจากเจ้าพนักงานท้องถิ่น - การขออนุญาตและการอนุญาตให้เป็นไปตามหลักเกณฑ์ วิธีการ และเงื่อนไขที่กำหนดในกฎกระทรวง - มาตรา 7 ห้ามมิให้ดำเนินการสุสานและฌาปนสถาน เว้นแต่ได้รับใบอนุญาต - มาตรา 8 คุณสมบัติผู้ได้รับใบอนุญาต: อายุไม่ต่ำกว่า 20 ปี, ไม่เป็นผู้มีความประพฤติเสื่อมเสีย, ไม่เป็นบุคคลวิกลจริต, ไม่เป็นคนไร้ความสามารถ - กรณีนิติบุคคล ผู้แทนต้องมีคุณสมบัติตามที่กำหนด - ใบอนุญาตใช้ได้ถึง 31 ธันวาคมของปีที่สามนับแต่ปีที่ออกใบอนุญาต</t>
  </si>
  <si>
    <t>ระยะเวลาดำเนินการรวม 30 วันทำการ ขั้นตอนเริ่มนับเมื่อเจ้าหน้าที่ตรวจสอบเอกสารครบถ้วน หากเอกสารไม่ครบถ้วนต้องดำเนินการแก้ไข/ยื่นเพิ่มเติมตามบันทึกความบกพร่อง เจ้าหน้าที่แจ้งผลการพิจารณาภายใน 7 วันหลังพิจารณาเสร็จ</t>
  </si>
  <si>
    <t>การออกใบอนุญาตให้ทำการโฆษณาโดยใช้เครื่องขยายเสียง</t>
  </si>
  <si>
    <t>1. ติดต่อด้วยตนเองที่ฝ่ายสิ่งแวดล้อมและสุขาภิบาล สำนักงานเขต ทั้ง 50 เขต (วันจันทร์-ศุกร์ 08:00-16:00 น.) 2. ผ่านระบบ BMA OSS (ออนไลน์) เปิดให้บริการตลอด 24 ชั่วโมง (https://bmaoss.bangkok.go.th)</t>
  </si>
  <si>
    <t>1. ผู้ที่จะทำการโฆษณาโดยใช้เครื่องขยายเสียงด้วยกำลังไฟฟ้าต้องขออนุญาตก่อน 2. โฆษณาต้องเป็นภาษาไทยหรือภาษาพื้นเมืองบางแห่ง 3. ห้ามใช้เสียงโฆษณาใกล้กว่า 100 เมตรจากโรงพยาบาล วัด ทางแยก โรงเรียนระหว่างสอน ศาลระหว่างพิจารณา 4. มีการกำหนดประเภทใบอนุญาตและระยะเวลา 5. มีข้อยกเว้นสำหรับกิจกรรมบางประเภท เช่น ศาสนา หน่วยงานรัฐ การเลือกตั้ง ฯลฯ 6. ผู้ได้รับอนุญาตต้องแสดงใบอนุญาตต่อนายตำรวจตามประเภทการโฆษณา 7. เจ้าหน้าที่มีอำนาจสั่งหยุดโฆษณาได้ไม่เกิน 15 วัน</t>
  </si>
  <si>
    <t>ระยะเวลาดำเนินการรวม 1 วันทำการ เจ้าหน้าที่ตรวจสอบเอกสารครบถ้วน แจ้งผลการพิจารณาภายใน 7 วันนับแต่วันที่พิจารณาแล้วเสร็จ ฝ่ายสิ่งแวดล้อมและสุขาภิบาล สำนักงานเขต</t>
  </si>
  <si>
    <t>การออกใบแทนหนังสือรับรองการแจ้งจัดตั้งสถานที่จำหน่ายอาหารหรือสถานที่สะสมอาหาร</t>
  </si>
  <si>
    <t>กรณีหนังสือรับรองการแจ้งจัดตั้งสถานที่จำหน่ายอาหารและสถานที่สะสมอาหารสูญหาย ถูกทำลาย หรือชำรุดในสาระสำคัญ ให้ผู้ได้รับหนังสือรับรองการแจ้งฯ ยื่นคำขอรับใบแทนหนังสือรับรองการแจ้ง ต่อเจ้าพนักงานท้องถิ่น ณ ฝ่ายสิ่งแวดล้อมและสุขาภิบาล สำนักงานเขต ที่สถานประกอบการตั้งอยู่ หรือศูนย์รับคำขออนุญาตของกรุงเทพมหานคร (BMA OSS) พร้อมเอกสารหลักฐานที่ถูกต้องและครบถ้วนตามรายการที่ระบุในคู่มือนี้ โดยต้องยื่นคำขอภายในสิบห้าวัน นับแต่วันที่ได้ทราบถึงการสูญหาย ถูกทำลาย หรือชำรุดในสาระสำคัญ</t>
  </si>
  <si>
    <t>ระยะเวลาดำเนินการรวม 5 วัน หลังตรวจสอบเอกสารครบถ้วนแล้ว เจ้าหน้าที่จะแจ้งผลการพิจารณาภายใน 7 วัน นับแต่วันที่พิจารณาแล้วเสร็จ</t>
  </si>
  <si>
    <t>การออกใบแทนใบอนุญาตจัดตั้งตลาด</t>
  </si>
  <si>
    <t>ใบอนุญาตสูญหาย ถูกทำลาย หรือชำรุดในสาระสำคัญ ต้องยื่นคำขอรับใบแทนใบอนุญาตภายในสิบห้าวันนับแต่วันที่ทราบถึงการสูญหาย ถูกทำลาย หรือชำรุด ยื่นคำขอต่อเจ้าพนักงานท้องถิ่น ณ ฝ่ายสิ่งแวดล้อมและสุขาภิบาล สำนักงานเขต หรือศูนย์รับคำขออนุญาตของกรุงเทพมหานคร (BMA OSS) พร้อมเอกสารหลักฐานครบถ้วนตามที่ระบุในคู่มือ เงื่อนไขและวิธีการได้รับใบอนุญาตและการชำระค่าธรรมเนียมให้เป็นไปตามที่กรุงเทพมหานครกำหนด</t>
  </si>
  <si>
    <t>ระยะเวลาดำเนินการรวม 5 วันทำการ หลังเจ้าหน้าที่ตรวจสอบเอกสารครบถ้วนแล้ว เจ้าหน้าที่จะแจ้งผลการพิจารณาภายใน 7 วันนับแต่วันที่พิจารณาแล้วเสร็จ</t>
  </si>
  <si>
    <t>การออกใบแทนใบอนุญาตจัดตั้งสถานที่จำหน่ายอาหารหรือสถานที่สะสมอาหาร</t>
  </si>
  <si>
    <t>1. ติดต่อด้วยตนเองที่ฝ่ายสิ่งแวดล้อมและสุขาภิบาล สำนักงานเขต ทั้ง 50 เขต (จันทร์-ศุกร์ 08:00-16:00 น.) 2. ผ่านระบบ BMA OSS ออนไลน์ (https://bmaoss.bangkok.go.th) ตลอด 24 ชั่วโมง</t>
  </si>
  <si>
    <t>กรณีใบอนุญาตสูญหาย ถูกทำลาย หรือชำรุดในสาระสำคัญ ผู้ได้รับใบอนุญาตต้องยื่นคำขอรับใบแทนต่อเจ้าพนักงานท้องถิ่น ณ สำนักงานเขตที่สถานประกอบการตั้งอยู่ หรือผ่าน BMA OSS พร้อมเอกสารหลักฐานครบถ้วน ภายใน 15 วันนับแต่วันที่ทราบถึงการสูญหาย ถูกทำลาย หรือชำรุดในสาระสำคัญ</t>
  </si>
  <si>
    <t>ระยะเวลาดำเนินการรวม 5 วันทำการ หลังตรวจสอบเอกสารครบถ้วนแล้ว เจ้าหน้าที่จะแจ้งผลการพิจารณาภายใน 7 วันนับแต่วันที่พิจารณาแล้วเสร็จ</t>
  </si>
  <si>
    <t>การออกใบแทนใบอนุญาตประกอบกิจการที่เป็นอันตรายต่อสุขภาพ</t>
  </si>
  <si>
    <t>1. ติดต่อด้วยตนเองที่ฝ่ายสิ่งแวดล้อมและสุขาภิบาล สำนักงานเขต ทั้ง 50 เขต วันจันทร์-ศุกร์ 08:00-16:00 น. 2. ผ่านระบบ BMA OSS ออนไลน์ ตลอด 24 ชั่วโมง (https://bmaoss.bangkok.go.th)</t>
  </si>
  <si>
    <t>กรณีใบอนุญาตประกอบกิจการที่เป็นอันตรายต่อสุขภาพ (แบบ อภ.1) สูญหาย ถูกทำลาย หรือชำรุดในสาระสำคัญ ผู้รับใบอนุญาตสามารถยื่นคำขอรับใบแทนใบอนุญาต (แบบ อภ.6) ต่อเจ้าพนักงานท้องถิ่น ณ ฝ่ายสิ่งแวดล้อมและสุขาภิบาล สำนักงานเขตที่สถานประกอบการตั้งอยู่ พร้อมเอกสารหลักฐานที่ถูกต้องและครบถ้วนตามรายการที่ระบุในคู่มือนี้ โดยต้องยื่นคำขอภายในสิบห้าวันนับแต่วันที่ได้ทราบถึงการสูญหาย ถูกทำลาย หรือชำรุด</t>
  </si>
  <si>
    <t>ระยะเวลาดำเนินการรวม 5 วันทำการ หลังตรวจสอบเอกสารครบถ้วนแล้ว เจ้าหน้าที่จะแจ้งผลการพิจารณาให้ผู้ยื่นคำขอทราบภายใน 7 วันนับแต่วันที่พิจารณาแล้วเสร็จ</t>
  </si>
  <si>
    <t>การออกใบแทนใบอนุญาตเป็นผู้จำหน่ายสินค้าในที่หรือทางสาธารณะ</t>
  </si>
  <si>
    <t>มาตรา 41 กำหนดให้เจ้าพนักงานท้องถิ่นมีหน้าที่ควบคุมดูแลที่หรือทางสาธารณะ เพื่อประโยชน์ใช้สอยของประชาชนทั่วไป มาตรา 58 ในกรณีที่ใบอนุญาตสูญหาย ถูกทำลาย หรือชำรุดในสาระสำคัญ ให้ผู้รับใบอนุญาตยื่นคำขอรับใบแทนใบอนุญาตภายใน 15 วัน ข้อ 20 ในกรณีที่ใบอนุญาต บัตรประจำตัวผู้รับใบอนุญาต หรือบัตรประจำตัวผู้ช่วยจำหน่ายสินค้าสูญหาย ถูกทำลาย หรือชำรุดในสาระสำคัญ ผู้ได้รับใบอนุญาตจะต้องยื่นคำขอต่อเจ้าพนักงานท้องถิ่นตามแบบที่กรุงเทพมหานครกำหนด เพื่อขอรับใบแทนใบอนุญาต บัตรประจำตัวผู้ได้รับใบอนุญาต หรือบัตรประจำตัวผู้ช่วยจำหน่ายสินค้า แล้วแต่กรณี ภายใน 15 วัน ผู้ประสงค์จะขอรับใบแทนใบอนุญาตจำหน่ายสินค้าในที่หรือทางสาธารณะ ให้ยื่นคำขอรับใบแทนใบอนุญาตจำหน่ายสินค้าในที่หรือทางสาธารณะจากเจ้าพนักงานท้องถิ่นด้วยตนเอง ตามแบบพร้อมกับเอกสารหลักฐานตามรายการที่ระบุในคู่มือนี้ ณ ฝ่ายสิ่งแวดล้อมและสุขาภิบาล สำนักงานเขตที่สถานประกอบกิจการตั้งอยู่ หรือศูนย์รับคำขออนุญาตของกรุงเทพมหานคร (BMA OSS)</t>
  </si>
  <si>
    <t>ระยะเวลาดำเนินการรวม 5 วันทำการ</t>
  </si>
  <si>
    <t>การเปลี่ยนชื่อตัว ตั้งหรือเปลี่ยนชื่อรอง (ข.3)</t>
  </si>
  <si>
    <t>First or middle name change (Form Kho. 3)</t>
  </si>
  <si>
    <t>1. ต้องไม่พ้องหรือมุ่งหมายให้คล้ายกับพระปรมาภิไธย พระนามของพระราชินี หรือราชทินนาม 2. ต้องไม่มีคำหรือความหมายหยาบคาย 3. ผู้ได้รับหรือเคยได้รับพระราชทานบรรดาศักดิ์ แต่ได้ออกจากบรรดาศักดิ์นั้นโดยมิได้ถูกถอด จะใช้ราชทินนามตามบรรดาศักดิ์นั้นเป็นชื่อตัวหรือชื่อรองก็ได้ 4. ชื่อรองต้องไม่พ้องกับชื่อสกุลของบุคคลอื่น เว้นแต่กรณีที่คู่สมรสใช้ชื่อสกุลของอีกฝ่ายหนึ่งเป็นชื่อรอง โดยได้รับความยินยอมของฝ่ายนั้นแล้ว 5. กรณีบุตรที่ชอบด้วยกฎหมายมีสิทธิ์ใช้ชื่อสกุลเดิมของมารดาหรือบิดาเป็นชื่อรองของตนก็ได้ 6. ต้องไม่มีเจตนาทุจริต</t>
  </si>
  <si>
    <t>ระยะเวลาดำเนินการรวม 50 นาที เจ้าหน้าที่จะแจ้งผลการพิจารณาให้ผู้ยื่นคำขอทราบภายใน 7 วัน นับแต่วันที่พิจารณาแล้วเสร็จ</t>
  </si>
  <si>
    <t>การเปลี่ยนชื่อตัว ตั้งหรือเปลี่ยนชื่อรอง กรณีใช้ราชทินนามของตนเป็นชื่อตัว ชื่อรอง (ข.3)</t>
  </si>
  <si>
    <t>1. ไม่ฟ้องหรือมุ่งหมายให้คล้ายกับพระปรมาภิไธย พระนามของพระราชินี หรือราชทินนาม 2. ไม่มีคำหรือความหมายหยาบคาย 3. ผู้ที่ได้รับหรือเคยได้รับพระราชทานบรรดาศักดิ์ แต่ได้ออกจากบรรดาศักดิ์นั้นโดยมิได้ถูกถอดถอน สามารถใช้ราชทินนามตามบรรดาศักดิ์นั้นเป็นชื่อตัวหรือชื่อรองก็ได้ 4. ชื่อรองที่จะขอตั้งต้องไม่พ้องกับชื่อสกุลของบุคคลอื่น ยกเว้นการใช้ชื่อสกุลของคู่สมรสเป็นชื่อรองแต่ต้องได้รับความยินยอมจากคู่สมรสที่ใช้ชื่อสกุลนั้นอยู่ 5. กรณีบุตรที่ชอบด้วยกฎหมายมีสิทธิใช้ชื่อสกุลเดิมของมารดาหรือบิดาเป็นชื่อรองได้ 6. ต้องไม่มีเจตนาทุจริต 7. กรณีนายทะเบียนไม่อนุญาต พร้อมแจ้งเหตุผลที่ไม่อาจดำเนินการได้ แจ้งสิทธิอุทธรณ์ภายใน 30 วัน</t>
  </si>
  <si>
    <t>การเปลี่ยนชื่อสกุล (ข.5) กรณีการรับรองบุตร การรับบุตรบุญธรรม การเลิกรับบุตรบุญธรรม การเปลี่ยนชื่อสกุลตามบิดา หรือการเปลี่ยนชื่อสกุลตามมารดา</t>
  </si>
  <si>
    <t>ผู้ใดประสงค์จะเปลี่ยนชื่อสกุลด้วยเหตุอื่น เช่น การใช้ชื่อสกุลตามมารดา บิดา ผู้รับบุตรบุญธรรม การใช้ชื่อสกุลเดิมของตน ฯลฯ ให้ยื่นคำขอตามแบบ ข.1 ต่อนายทะเบียนท้องที่ ณ สำนักงานเขต ที่ตนมีชื่ออยู่ในทะเบียนบ้าน</t>
  </si>
  <si>
    <t>ระยะเวลาดำเนินการรวม 50 นาที หลังเจ้าหน้าที่ตรวจสอบเอกสารครบถ้วนแล้ว เจ้าหน้าที่จะแจ้งผลการพิจารณาภายใน 7 วัน นับแต่วันที่พิจารณาแล้วเสร็จ</t>
  </si>
  <si>
    <t>การเปลี่ยนชื่อสกุลเมื่อสิ้นสุดการสมรส (ซ.5)</t>
  </si>
  <si>
    <t>การเปลี่ยนชื่อสกุลเมื่อการสมรสสิ้นสุดลง โดยการหย่า หรือโดยคำพิพากษาของศาล ให้คู่สมรสซึ่งใช้ชื่อสกุลของอีกฝ่ายหนึ่งต้องกลับไปใช้ชื่อสกุลเดิมของตน ยื่นคำขอตามแบบ ข.1 ต่อนายทะเบียนท้องที่ ณ สำนักงานเขตที่ตนมีชื่ออยู่ในทะเบียนบ้าน กรณีนายทะเบียนไม่อนุญาตพร้อมแจ้งเหตุผลที่ไม่อาจดำเนินการได้ แจ้งสิทธิอุทธรณ์ภายใน 30 วัน</t>
  </si>
  <si>
    <t>ระยะเวลาดำเนินการรวม 50 นาที, เจ้าหน้าที่จะแจ้งผลการพิจารณาให้ผู้ยื่นคำขอทราบภายใน 7 วัน นับแต่วันที่พิจารณาแล้วเสร็จ</t>
  </si>
  <si>
    <t>การเปลี่ยนชื่อสกุลโดยการสมรส กรณีคู่สมรสประสงค์จะใช้ชื่อสกุลของอีกฝ่ายหนึ่ง หรือกลับมาใช้ชื่อสกุลเดิมของตน (ช.5)</t>
  </si>
  <si>
    <t>คู่สมรสที่ประสงค์จะใช้ชื่อสกุลของอีกฝ่ายหนึ่ง หรือใช้ชื่อสกุลเดิมของตน ให้ยื่นคำขอตามแบบ ช.1 ต่อนายทะเบียนท้องที่ ณ สำนักงานเขต ที่ตนมีชื่ออยู่ในทะเบียนบ้าน - ขั้นตอนการดำเนินงานจะเริ่มนับระยะเวลาตั้งแต่เจ้าหน้าที่ตรวจสอบเอกสารครบถ้วน - หากเอกสารไม่ครบถ้วน ผู้ยื่นคำขอต้องดำเนินการแก้ไขและ/หรือยื่นเอกสารเพิ่มเติมภายในระยะเวลากำหนดในบันทึก มิฉะนั้นจะถือว่าละทิ้งคำขอ - เจ้าหน้าที่จะแจ้งผลการพิจารณาให้ผู้ยื่นคำขอทราบภายใน 7 วัน นับแต่วันที่พิจารณาแล้วเสร็จ ตามมาตรา 10 แห่ง พ.ร.บ.การอำนวยความสะดวกฯ พ.ศ. 2558</t>
  </si>
  <si>
    <t>การเปลี่ยนแปลง ขยายหรือลดเนื้อที่หรือบริเวณที่ใช้เป็นตลาด หรือขอแก้ไขรายการอื่นใดในใบอนุญาต</t>
  </si>
  <si>
    <t>Modify, expand, or reduce a market area, or amend other items on a market permit</t>
  </si>
  <si>
    <t>1. ผู้ประกอบการต้องยื่นเอกสารที่ถูกต้องและครบถ้วนตามรายการที่ระบุในคู่มือนี้ 2. ลักษณะอาคารสถานประกอบการถูกต้องตามกฎหมายว่าด้วยการควบคุมอาคาร 3. การแจ้งการใช้ประโยชน์ที่ดินหรือเปลี่ยนแปลงการใช้ประโยชน์ที่ดินในกรุงเทพมหานคร 3.1 ผู้ประกอบการต้องแจ้งการใช้ประโยชน์ที่ดินหรือเปลี่ยนแปลงการใช้ประโยชน์ที่ดินในเขตกรุงเทพมหานคร พร้อมกับการยื่นคำขอรับใบอนุญาตจัดตั้งตลาดต่อเจ้าพนักงานท้องถิ่น ณ ฝ่ายโยธา สำนักงานเขตที่สถานประกอบการตั้งอยู่ 3.2 เป็นหน้าที่ของผู้ประกอบการที่จะต้องตรวจสอบการใช้ประโยชน์ที่ดินให้ถูกต้องก่อนยื่นขอรับใบอนุญาต 4. การพิจารณาอนุญาตจะพิจารณาผลกระทบต่อสิทธิของคู่กรณีตามกฎหมายว่าด้วยวิธีปฏิบัติราชการทางปกครองประกอบด้วย 5. สภาพสุขลักษณะการประกอบการถูกต้องตามหลักเกณฑ์</t>
  </si>
  <si>
    <t>ระยะเวลาดำเนินการรวม 10 วันทำการ ภายหลังผ่านการปรับปรุงกระบวนงาน ลดขั้นตอน และระยะเวลาปฏิบัติราชการมาแล้ว</t>
  </si>
  <si>
    <t>การเปลี่ยนแปลงรายการหรือประเภทสินค้าหรือลักษณะวิธีการจำหน่ายหรือสถานที่จัดวางสินค้า</t>
  </si>
  <si>
    <t>ที่หรือทางสาธารณะ หมายความว่า สถานที่หรือทางซึ่งมิใช่เป็นของเอกชนและประชาชนสามารถใช้ประโยชน์หรือใช้สัญจรได้ บริเวณที่หรือทางสาธารณะที่ตั้งวางจำหน่ายสินค้า ต้องเป็นที่หรือทางสาธารณะที่ประกาศเป็นจุดผ่อนผันตามพระราชบัญญัติรักษาความสะอาดและความเป็นระเบียบเรียบร้อยของบ้านเมือง พ.ศ. 2535 ผู้จำหน่ายสินค้าในที่หรือทางสาธารณะต้องขออนุญาตต่อเจ้าพนักงานท้องถิ่นก่อนดำเนินกิจการ เจ้าพนักงานท้องถิ่นจะระบุชนิดหรือประเภทสินค้า ลักษณะวิธีการจำหน่าย และสถานที่จะจัดวางสินค้า และเงื่อนไขอื่น ๆ ที่เห็นสมควรในใบอนุญาตก็ได้ ในการเปลี่ยนแปลงประเภท ลักษณะวิธีการ หรือสถานที่จำหน่ายสินค้า ผู้ได้รับใบอนุญาตจะต้องแจ้งต่อเจ้าพนักงานท้องถิ่นก่อนดำเนินการเปลี่ยนแปลง ผู้รับใบอนุญาตที่ประสงค์จะเปลี่ยนแปลงชนิดหรือประเภทสินค้า หรือลักษณะวิธีการจำหน่าย หรือสถานที่จัดวางสินค้า หรือผู้ช่วยจำหน่ายสินค้าในที่หรือทางสาธารณะ ให้ยื่นคำขอเปลี่ยนแปลงรายการดังกล่าวต่อเจ้าพนักงานท้องถิ่นด้วยตนเอง ตามแบบที่กรุงเทพมหานครกำหนด พร้อมกับเอกสารหลักฐานที่ถูกต้องตามรายการที่ระบุในคู่มือนี้ ณ ฝ่ายสิ่งแวดล้อมและสุขาภิบาล สำนักงานเขตที่สถานประกอบการตั้งอยู่ หรือศูนย์รับคำขออนุญาตของกรุงเทพมหานคร (BMA OSS)</t>
  </si>
  <si>
    <t>ระยะเวลาดำเนินการรวม 15 วันทำการ เจ้าหน้าที่จะแจ้งผลการพิจารณาให้ผู้ยื่นคำขอทราบภายใน 7 วันนับแต่วันที่พิจารณาแล้วเสร็จ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</si>
  <si>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การเพิ่มชื่อ กรณีการใช้สูติบัตร ใบแจ้งการย้ายที่อยู่ หรือทะเบียนบ้านแบบเดิม</t>
  </si>
  <si>
    <t>ผู้ยื่นคำร้อง ได้แก่ เจ้าบ้าน หรือผู้ที่ขอเพิ่มชื่อ สถานที่ยื่นคำร้องขึ้นอยู่กับหลักฐานที่มี (สูติบัตร, ใบแจ้งย้ายที่อยู่, ทะเบียนบ้านแบบเดิม) ต้องมีพยานบุคคลอย่างน้อย 2 คน กรณีมีเหตุสงสัย ให้นายทะเบียนตรวจสอบและพิจารณาให้แล้วเสร็จภายใน 60 วัน กรณีซับซ้อนต้องหารือสำนักทะเบียนกลางให้แล้วเสร็จภายใน 90 วัน (ส่งเรื่องภายใน 30 วัน)</t>
  </si>
  <si>
    <t>ระยะเวลาดำเนินการรวม 30 วัน ขั้นตอนเริ่มนับเมื่อเอกสารครบถ้วน เจ้าหน้าที่แจ้งผลภายใน 7 วันหลังพิจารณาแล้วเสร็จ กรณีเอกสารไม่ครบถ้วนต้องดำเนินการแก้ไขและยื่นเพิ่มเติมตามบันทึกความบกพร่อง</t>
  </si>
  <si>
    <t>การเพิ่มชื่อ กรณีคนซึ่งไม่มีสัญชาติไทยที่ได้รับอนุญาตให้มีถิ่นที่อยู่ในประเทศไทยเป็นการถาวร</t>
  </si>
  <si>
    <t>ติดต่อด้วยตนเองที่ฝ่ายทะเบียน สำนักงานเขต (แห่งท้องที่ที่มีภูมิลำเนาอยู่), แจ้งทางไปรษณีย์ หรือไปรษณีย์อิเล็กทรอนิกส์</t>
  </si>
  <si>
    <t>ผู้ยื่นคำร้อง ได้แก่ เจ้าบ้าน บิดา มารดา หรือผู้ที่ขอเพิ่มชื่อ พยานบุคคล ได้แก่ บุคคลที่สามารถรับรองและยืนยันตัวบุคคลของผู้ขอเพิ่มชื่อได้ อย่างน้อย 2 คน เงื่อนไข: (1)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60 วัน (2)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</si>
  <si>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ระยะเวลาดำเนินการรวม 30 วัน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</si>
  <si>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การเพิ่มชื่อ กรณีคนซึ่งไม่มีสัญชาติไทยได้รับการผ่อนผันให้อยู่อาศัยในราชอาณาจักรเป็นกรณีพิเศษ เฉพาะรายตามกฎหมายว่าด้วยคนเข้าเมืองหรือกฎหมายว่าด้วยสัญชาติ</t>
  </si>
  <si>
    <t>1. ติดต่อด้วยตนเองที่ฝ่ายทะเบียน สำนักงานเขต (แห่งท้องที่ที่มีภูมิลำเนาอยู่) เปิดบริการวันจันทร์-ศุกร์ 08:00-16:00 น. (เว้นวันหยุดราชการ) 2. แจ้งทางไปรษณีย์ หรือไปรษณีย์อิเล็กทรอนิกส์</t>
  </si>
  <si>
    <t>1. ผู้ยื่นคำร้อง ได้แก่ เจ้าบ้าน บิดา มารดา หรือผู้ที่ขอเพิ่มชื่อ 2. พยานบุคคล อย่างน้อย 2 คน 3. เงื่อนไข: หากมีเหตุสงสัยการแจ้งมิชอบ ให้นายทะเบียนตรวจสอบและพิจารณาให้เสร็จภายใน 60 วัน, หากซับซ้อนต้องหารือสำนักทะเบียนกลางให้เสร็จภายใน 90 วัน (ส่งเรื่องภายใน 30 วัน)</t>
  </si>
  <si>
    <t>ระยะเวลาดำเนินการรวม 30 วัน หลังเจ้าหน้าที่ตรวจสอบเอกสารครบถ้วนแล้ว</t>
  </si>
  <si>
    <t>การเพิ่มชื่อ กรณีคนต่างด้าวที่มีหนังสือเดินทางเข้ามาในประเทศไทย ซึ่งระยะเวลาการอนุญาตให้อยู่ในประเทศไทยยังไม่สิ้นสุด มีความประสงค์ขอเพิ่มชื่อในทะเบียนบ้าน ท.ร.13</t>
  </si>
  <si>
    <t>ติดต่อด้วยตนเองที่ฝ่ายทะเบียน สำนักงานเขต (แห่งท้องที่ที่มีภูมิลำเนาอยู่) เปิดบริการวันจันทร์-เสาร์ 08:00-16:00 น. (ยกเว้นวันหยุดราชการ) แจ้งทางไปรษณีย์ หรือไปรษณีย์อิเล็กทรอนิกส์</t>
  </si>
  <si>
    <t>ผู้ยื่นคำร้อง ได้แก่ เจ้าบ้าน หรือผู้ที่ขอเพิ่มชื่อ พยานบุคคล อย่างน้อย 2 คน เงื่อนไข: หากมีเหตุสงสัยว่าการแจ้งไม่ถูกต้อง ให้นายทะเบียนตรวจสอบและพิจารณาให้แล้วเสร็จภายใน 60 วัน กรณีซับซ้อนหรือข้อสงสัยต้องหารือสำนักทะเบียนกลาง ให้แล้วเสร็จภายใน 90 วัน (ส่งหารือภายใน 30 วัน)</t>
  </si>
  <si>
    <t>ระยะเวลาดำเนินการรวม 30 วัน หน่วยงานที่รับผิดชอบ: สำนักงานปกครองและทะเบียน สำนักปลัดกรุงเทพมหานคร และสำนักงานเขต</t>
  </si>
  <si>
    <t>การเพิ่มชื่อ กรณีคนที่มีสัญชาติไทยโดยการเกิด โดยมีบิดาหรือมารดาคนใดคนหนึ่ง หรือบิดาและมารดาเป็นผู้ไม่มีสัญชาติไทย หรือบุคคลที่ได้สัญชาติไทยโดยมีคำพิพากษาหรือคำสั่งของศาลโดยถึงที่สุด</t>
  </si>
  <si>
    <t>ติดต่อด้วยตนเองที่ฝ่ายทะเบียน สำนักงานเขต (แห่งท้องที่ที่มีภูมิลำเนาอยู่) วันจันทร์-ศุกร์ 08:00-16:00 น. แจ้งทางไปรษณีย์ หรือไปรษณีย์อิเล็กทรอนิกส์</t>
  </si>
  <si>
    <t>ผู้ยื่นคำร้อง ได้แก่ เจ้าบ้าน บิดา มารดา หรือผู้ที่ขอเพิ่มชื่อ พยานบุคคลอย่างน้อย 2 คน เงื่อนไข: หากมีเหตุอันควรสงสัย ให้นายทะเบียนตรวจสอบข้อเท็จจริงและพิจารณาให้แล้วเสร็จภายใน 60 วัน กรณีซับซ้อนหรือข้อสงสัย ต้องหารือสำนักทะเบียนกลางให้แล้วเสร็จภายใน 90 วัน (ส่งเรื่องภายใน 30 วัน)</t>
  </si>
  <si>
    <t>การเพิ่มชื่อ กรณีคนที่ไม่มีสัญชาติไทยต่อมาได้รับสัญชาติไทยตามกฎหมาย</t>
  </si>
  <si>
    <t>1. ติดต่อด้วยตนเองที่ฝ่ายทะเบียน สำนักงานเขต (แห่งท้องที่ที่มีภูมิลำเนาอยู่) เปิดวันจันทร์-ศุกร์ 08:00-16:00 น. 2. แจ้งทางไปรษณีย์ หรือไปรษณีย์อิเล็กทรอนิกส์</t>
  </si>
  <si>
    <t>1. ผู้ยื่นคำร้อง ได้แก่ เจ้าบ้าน บิดา มารดา หรือผู้ที่ขอเพิ่มชื่อ 2. พยานบุคคล อย่างน้อย 2 คน 3. เงื่อนไข: หากมีเหตุสงสัยว่าการแจ้งไม่ถูกต้อง ให้นายทะเบียนตรวจสอบและพิจารณาให้เสร็จภายใน 60 วัน กรณีซับซ้อนต้องหารือสำนักทะเบียนกลางให้เสร็จภายใน 90 วัน (ส่งเรื่องภายใน 30 วัน)</t>
  </si>
  <si>
    <t>ระยะเวลาดำเนินการรวม 30 วัน หลังตรวจสอบเอกสารครบถ้วนแล้ว เจ้าหน้าที่แจ้งผลภายใน 7 วันหลังพิจารณาเสร็จ</t>
  </si>
  <si>
    <t>การเพิ่มชื่อ กรณีคนสัญชาติไทยที่เกิดในต่างประเทศโดยมีหลักฐานการเกิด</t>
  </si>
  <si>
    <t>ผู้ยื่นคำร้อง ได้แก่ เจ้าบ้าน ผู้ขอเพิ่มชื่อ (กรณีผู้ขอเพิ่มชื่อเป็นผู้เยาว์ ให้บิดา มารดา หรือผู้ปกครองตามกฎหมายเป็นผู้ยื่น) พยานบุคคลที่สามารถรับรองและยืนยันตัวบุคคลของผู้ขอเพิ่มชื่อได้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t>
  </si>
  <si>
    <t>ระยะเวลาดำเนินการรวม 30 วัน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</si>
  <si>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การเพิ่มชื่อ กรณีคนสัญชาติไทยที่เดินทางกลับจากต่างประเทศ โดยใช้หนังสือเดินทางของต่างประเทศ หรือหนังสือสำคัญประจำตัว (Certificate of Identity)</t>
  </si>
  <si>
    <t>1. ติดต่อด้วยตนเองที่ฝ่ายทะเบียน สำนักงานเขต (แห่งท้องที่ที่มีภูมิลำเนาอยู่) เปิดบริการวันจันทร์-ศุกร์ 08:00-16:00 น. 2. แจ้งทางไปรษณีย์ หรือไปรษณีย์อิเล็กทรอนิกส์</t>
  </si>
  <si>
    <t>ผู้ขอเพิ่มชื่อเป็นผู้ที่เดินทางกลับจากต่างประเทศโดยใช้หนังสือเดินทางต่างประเทศหรือหนังสือสำคัญประจำตัว (Certificate of Identity) ซึ่งออกโดยสถานเอกอัครราชทูตหรือสถานกงสุลใหญ่ไทย และไม่มีหลักฐานแสดงว่าเป็นบุคคลสัญชาติไทย ผู้ยื่นคำร้อง ได้แก่ เจ้าบ้าน หรือผู้ที่ขอเพิ่มชื่อ พยานบุคคล ได้แก่ บุคคลที่สามารถรับรองและยืนยันตัวบุคคลของผู้ขอเพิ่มชื่อได้ อย่างน้อย 2 คน เงื่อนไข: (1)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90 วัน (2)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120 วัน (การหารือต้องส่งให้สำนักทะเบียนกลางภายใน 30 วัน)</t>
  </si>
  <si>
    <t>ระยะเวลาดำเนินการรวม 30 วัน ภายหลังผ่านการปรับปรุงกระบวนงาน ลดขั้นตอน และระยะเวลาปฏิบัติราชการมาแล้ว</t>
  </si>
  <si>
    <t>การเพิ่มชื่อ กรณีคนสัญชาติไทยเดินทางกลับจากต่างประเทศ หรือเกิดในต่างประเทศเดินทางเข้ามาในประเทศไทย โดยมีหลักฐานแสดงว่าเป็นคนสัญชาติไทย</t>
  </si>
  <si>
    <t>ผู้ขอเพิ่มชื่อจะต้องมีเอกสารราชการที่ระบุว่าเป็นผู้มีสัญชาติไทย ผู้ยื่นคำร้อง ได้แก่ เจ้าบ้าน หรือผู้ที่ขอเพิ่มชื่อ พยานบุคคล อย่างน้อย 2 คน เงื่อนไขกรณีสงสัยการแจ้ง ให้ตรวจสอบและพิจารณาให้แล้วเสร็จภายใน 90 วัน กรณีซับซ้อนหรือข้อสงสัย ให้ดำเนินการหารือกับสำนักทะเบียนกลางภายใน 120 วัน (ส่งเรื่องภายใน 30 วัน)</t>
  </si>
  <si>
    <t>ระยะเวลาดำเนินการรวม 30 วัน ขั้นตอนเริ่มนับเมื่อเจ้าหน้าที่ตรวจสอบเอกสารครบถ้วน เจ้าหน้าที่แจ้งผลการพิจารณาภายใน 7 วันหลังพิจารณาแล้วเสร็จ</t>
  </si>
  <si>
    <t>การเพิ่มชื่อ กรณีคนไทยที่เกิดในต่างประเทศขอเพิ่มชื่อ โดยมีเหตุจำเป็นที่ไม่อาจเดินทางกลับประเทศไทย</t>
  </si>
  <si>
    <t>สถานที่ยื่นคำร้อง สำนักทะเบียนที่ครอบครัวหรือญาติพี่น้องหรือผู้ปกครองตามกฎหมายของผู้ขอเพิ่มชื่อมีภูมิลำเนาอยู่ในปัจจุบัน ผู้ยื่นคำร้อง ได้แก่ เจ้าบ้าน หรือผู้ที่ขอเพิ่มชื่อ พยานบุคคล ได้แก่ 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t>
  </si>
  <si>
    <t>การเพิ่มชื่อ กรณีคนไม่มีสัญชาติไทยที่มีใบสำคัญประจำตัวคนต่างด้าวและเคยมีชื่อในทะเบียนบ้านขอเพิ่มชื่อ</t>
  </si>
  <si>
    <t>ผู้ยื่นคำร้อง ได้แก่ เจ้าบ้าน หรือผู้ที่ขอเพิ่มชื่อ พยานบุคคล ได้แก่ 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</si>
  <si>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การเพิ่มชื่อ กรณีตกสำรวจตรวจสอบทะเบียนราษฎรเมื่อปี พ.ศ. 2499</t>
  </si>
  <si>
    <t>ติดต่อด้วยตนเองที่ฝ่ายทะเบียน สำนักงานเขต (แห่งท้องที่ที่ผู้ขอเพิ่มชื่อมีภูมิลำเนา) แจ้งทางไปรษณีย์ หรือไปรษณีย์อิเล็กทรอนิกส์</t>
  </si>
  <si>
    <t>1. ต้องเป็นผู้ที่เกิดก่อนวันที่ 1 มิถุนายน 2499 2. ผู้ยื่นคำร้อง ได้แก่ เจ้าบ้าน หรือผู้ที่ขอเพิ่มชื่อ 3. พยานบุคคล อย่างน้อย 2 คน 4. เงื่อนไข: กรณีสงสัยการแจ้งมิชอบ ให้นายทะเบียนตรวจสอบและพิจารณาให้แล้วเสร็จภายใน 60 วัน กรณีซับซ้อนหรือข้อสงสัยต้องหารือสำนักทะเบียนกลาง ให้แล้วเสร็จภายใน 90 วัน (ส่งหารือภายใน 30 วัน)</t>
  </si>
  <si>
    <t>ระยะเวลาดำเนินการรวม 30 วัน ขั้นตอนเริ่มนับเมื่อเจ้าหน้าที่ตรวจสอบเอกสารครบถ้วน กรณีเอกสารไม่ครบถ้วนต้องดำเนินการแก้ไข/ยื่นเพิ่มเติมตามบันทึก เจ้าหน้าที่แจ้งผลภายใน 7 วันหลังพิจารณาแล้วเสร็จ</t>
  </si>
  <si>
    <t>การเพิ่มชื่อ กรณีบุคคลที่ถูกจำหน่ายชื่อและรายการบุคคลในทะเบียนบ้าน เนื่องจากมีชื่อและรายการโดยมิชอบหรือโดยทุจริต</t>
  </si>
  <si>
    <t>ผู้ยื่นคำร้อง ได้แก่ เจ้าบ้าน บิดา มารดา หรือผู้ที่ขอเพิ่มชื่อ พยานบุคคลอย่างน้อย 2 คน เงื่อนไข: กรณีสงสัยว่าการแจ้งเป็นไปโดยมิชอบ ให้นายทะเบียนตรวจสอบและพิจารณาให้แล้วเสร็จภายใน 60 วัน กรณีซับซ้อนต้องหารือสำนักทะเบียนกลาง ให้แล้วเสร็จภายใน 90 วัน (ส่งหารือภายใน 30 วัน)</t>
  </si>
  <si>
    <t>ระยะเวลาดำเนินการรวม 30 วัน ขั้นตอนเริ่มนับเมื่อเจ้าหน้าที่ตรวจสอบเอกสารครบถ้วน กรณีเอกสารไม่ครบถ้วนต้องแก้ไขและยื่นเพิ่มเติมตามระยะเวลาที่กำหนดในบันทึก เจ้าหน้าที่แจ้งผลภายใน 7 วันหลังพิจารณาแล้วเสร็จ</t>
  </si>
  <si>
    <t>การเพิ่มชื่อ กรณีบุคคลอ้างว่าเป็นคนมีสัญชาติไทยขอเพิ่มชื่อในทะเบียนบ้าน โดยไม่มีหลักฐานมาแสดง</t>
  </si>
  <si>
    <t>ผู้ยื่นคำร้อง ได้แก่ เจ้าบ้าน หรือผู้ขอเพิ่มชื่อ พยานบุคคล อย่างน้อย 2 คน เงื่อนไข: หากมีเหตุสงสัยว่าการแจ้งเป็นไปโดยมิชอบ ให้นายทะเบียนตรวจสอบและพิจารณาให้แล้วเสร็จภายใน 60 วัน หากมีความซับซ้อนต้องหารือสำนักทะเบียนกลาง ให้แล้วเสร็จภายใน 90 วัน (ส่งหารือภายใน 30 วัน)</t>
  </si>
  <si>
    <t>ระยะเวลาดำเนินการรวม 30 วัน ขั้นตอนเริ่มนับเมื่อเจ้าหน้าที่ตรวจสอบเอกสารครบถ้วน หากเอกสารไม่ครบถ้วนต้องแก้ไขและยื่นเพิ่มเติมตามบันทึกความบกพร่อง เจ้าหน้าที่แจ้งผลภายใน 7 วันหลังพิจารณาแล้วเสร็จ</t>
  </si>
  <si>
    <t>การเพิ่มชื่อ กรณีบุคคลได้เสียสัญชาติไทยหรือสละสัญชาติไทย โดยบทบัญญัติแห่งกฎหมาย ซึ่งไม่อาจพิจารณาสั่งการเป็นอย่างอื่น หรือโดยคำสั่งของศาลถึงที่สุด หรือเพิกถอนใบสำคัญประจำตัวคนต่างด้าว</t>
  </si>
  <si>
    <t>ติดต่อด้วยตนเองที่ฝ่ายทะเบียน สำนักงานเขต (แห่งท้องที่ที่บุคคลดังกล่าวมีชื่ออยู่ในทะเบียนบ้าน) วันจันทร์-เสาร์ 08:00-16:00 น. (ยกเว้นวันหยุดราชการ) แจ้งทางไปรษณีย์ หรือไปรษณีย์อิเล็กทรอนิกส์</t>
  </si>
  <si>
    <t>ผู้ยื่นคำร้อง ได้แก่ ผู้มีส่วนได้เสีย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วันนับแต่วันที่รับเรื่อง) โดยส่งผ่านสำนักทะเบียนจังหวัดเพื่อส่งให้สำนักทะเบียนกลางเพื่อตอบข้อหารือดังกล่าวต่อไป</t>
  </si>
  <si>
    <t>ระยะเวลาดำเนินการรวม 30 วัน ขั้นตอนการดำเนินงานเริ่มนับระยะเวลาตั้งแต่เจ้าหน้าที่ตรวจสอบเอกสารครบถ้วน กรณีเอกสารไม่ครบถ้วน/บกพร่อง ผู้ยื่นคำขอต้องดำเนินการแก้ไขและ/หรือยื่นเอกสารเพิ่มเติมภายในระยะเวลากำหนดในบันทึก เจ้าหน้าที่จะแจ้งผลการพิจารณาให้ผู้ยื่นคำขอทราบภายใน 7 วันนับแต่วันที่พิจารณาแล้วเสร็จ</t>
  </si>
  <si>
    <t>การเพิ่มชื่อบุคคลที่ได้มีการลงรายการตายหรือจำหน่ายในทะเบียนบ้านฉบับที่มีเลขประจำตัวประชาชน เนื่องจากการแจ้งตายผิดคน หรือสำคัญผิดในข้อเท็จจริง</t>
  </si>
  <si>
    <t>สถานที่ยื่นคำร้อง ได้แก่ สำนักทะเบียนที่ผู้ขอเพิ่มชื่อเคยมีชื่อในทะเบียนบ้านก่อนถูกจำหน่ายรายการ ผู้ยื่นคำร้อง ได้แก่ เจ้าบ้าน หรือผู้ที่ขอเพิ่มชื่อ พยานบุคคล ได้แก่ 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t>
  </si>
  <si>
    <t>การเพิ่มชื่อเด็กอนาถา ซึ่งอยู่ในความอุปการะเลี้ยงดูของบุคคล หน่วยงานเอกชน</t>
  </si>
  <si>
    <t>ติดต่อด้วยตนเองที่ฝ่ายทะเบียน สำนักงานเขต (แห่งท้องที่ที่ผู้ขอเพิ่มชื่อมีภูมิลำเนา), แจ้งทางไปรษณีย์ หรือไปรษณีย์อิเล็กทรอนิกส์</t>
  </si>
  <si>
    <t>ผู้ยื่นคำร้อง ได้แก่ ผู้อุปการะ หรือหน่วยงานที่อุปการะ พยานบุคคล ได้แก่ 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t>
  </si>
  <si>
    <t>ระยะเวลาดำเนินการรวม 30 วัน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 ส่วนงานที่รับผิดชอบ: สำนักงานปกครองและทะเบียน สำนักปลัดกรุงเทพมหานคร และสำนักงานเขต</t>
  </si>
  <si>
    <t>การเลิกทะเบียนพาณิชยกิจ</t>
  </si>
  <si>
    <t>ติดต่อด้วยตนเองที่ฝ่ายปกครองสำนักงานเขต 50 เขต หรือชั้น 1 ศาลาว่าการกรุงเทพมหานคร 1 (จันทร์-ศุกร์ 08:00-16:00) ผ่านระบบ BMA OSS ออนไลน์ (24 ชั่วโมง) แจ้งทางไปรษณีย์หรือไปรษณีย์อิเล็กทรอนิกส์</t>
  </si>
  <si>
    <t>การเลิกประกอบพาณิชยกิจโดยเหตุใด ๆ ก็ดี ให้ยื่นคำขอจดทะเบียน ณ สำนักงานทะเบียนพาณิชย์แห่งท้องที่ ตามพระราชบัญญัติทะเบียนพาณิชย์ พ.ศ. 2499 มาตรา 13</t>
  </si>
  <si>
    <t>ระยะเวลาดำเนินการรวม 50 นาที เจ้าหน้าที่ตรวจสอบเอกสารครบถ้วน แจ้งผลการพิจารณาภายใน 7 วันหลังพิจารณาแล้วเสร็จ</t>
  </si>
  <si>
    <t>การเลิกมูลนิธิ</t>
  </si>
  <si>
    <t>1. ติดต่อด้วยตนเองที่ฝ่ายปกครอง สำนักงานเขต ทั้ง 50 เขต วันจันทร์-ศุกร์ 08:00-16:00 น. 2. ผ่านระบบ BMA OSS (ออนไลน์) ตลอด 24 ชั่วโมง (https://bmaoss.bangkok.go.th) 3. แจ้งทางไปรษณีย์ หรือไปรษณีย์อิเล็กทรอนิกส์ (ถ้ามี) ที่อยู่ฝ่ายปกครอง สำนักงานเขต 50 เขต</t>
  </si>
  <si>
    <t>เมื่อมูลนิธิมีเหตุต้องเลิกไปโดยมติของที่ประชุมคณะกรรมการมูลนิธิ หรือโดยเหตุผลใดก็ตาม ต้องนำไปจดทะเบียนต่อนายทะเบียนมูลนิธิภายใน 14 วัน นับตั้งแต่วันที่มีมติที่ประชุม</t>
  </si>
  <si>
    <t>ระยะเวลาดำเนินการรวม 64 วัน 30 นาที เจ้าหน้าที่จะแจ้งผลการพิจารณาให้ผู้ยื่นคำขอทราบภายใน 7 วัน นับแต่วันที่พิจารณาแล้วเสร็จ</t>
  </si>
  <si>
    <t>การเลิกสมาคม</t>
  </si>
  <si>
    <t>เมื่อสมาคมมีเหตุต้องเลิกไป โดยมติของที่ประชุมใหญ่ของสมาคม หรือโดยเหตุผลใดก็ตาม ต้องนำไปแจ้งการเลิกต่อนายทะเบียนสมาคมภายใน 14 วัน นับตั้งแต่วันที่มีมติที่ประชุม ขั้นตอนการดำเนินงานจะเริ่มนับระยะเวลาตั้งแต่เจ้าหน้าที่ตรวจสอบเอกสารครบถ้วน กรณีคำขอหรือเอกสารหลักฐานไม่ครบถ้วนหรือบกพร่อง ผู้ยื่นคำขอต้องดำเนินการแก้ไขและ/หรือยื่นเอกสารเพิ่มเติมภายในระยะเวลากำหนดในบันทึก มิฉะนั้นจะถือว่าละทิ้งคำขอ</t>
  </si>
  <si>
    <t>ระยะเวลาดำเนินการรวม 32 วัน 25 นาที เจ้าหน้าที่จะแจ้งผลการพิจารณาภายใน 7 วันหลังพิจารณาแล้วเสร็จ</t>
  </si>
  <si>
    <t>การเลิกสมาคมฌาปนกิจสงเคราะห์</t>
  </si>
  <si>
    <t>ติดต่อด้วยตนเองที่ฝ่ายปกครอง สำนักงานเขต 50 เขต (จันทร์-ศุกร์ 08:00-16:00) ผ่านระบบ BMA OSS ออนไลน์ (https://bmaoss.bangkok.go.th เปิด 24 ชั่วโมง) แจ้งทางไปรษณีย์หรือไปรษณีย์อิเล็กทรอนิกส์ที่ฝ่ายปกครอง สำนักงานเขต 50 เขต</t>
  </si>
  <si>
    <t>การเลิกสมาคมฌาปนกิจสงเคราะห์ดำเนินการได้ 3 วิธี: ที่ประชุมลงมติให้เลิก, นายทะเบียนสั่งให้เลิกตามมาตรา 52, ศาลสั่งให้เลิกตามมาตรา 54 กรณีที่ประชุมใหญ่ลงมติให้เลิก ต้องมีคะแนนเสียงไม่น้อยกว่า 2 ใน 3 ของผู้มาประชุม และลงมติเกี่ยวกับการโอนทรัพย์สินที่เหลือจากการชำระบัญชีให้กับนิติบุคคลที่มีวัตถุประสงค์เพื่อสาธารณะ หรือให้ตกเป็นของแผ่นดินหากไม่มีการระบุไว้</t>
  </si>
  <si>
    <t>ระยะเวลาดำเนินการรวม 48 วัน 1 ชั่วโมง 15 นาที การเลิกสมาคมฌาปนกิจสงเคราะห์ใช้เวลาในการพิจารณาตามมาตรา 52 แห่งพระราชบัญญัติการฌาปนกิจสงเคราะห์ พ.ศ. 2545 เจ้าหน้าที่จะแจ้งผลการพิจารณาภายใน 7 วันนับแต่วันที่พิจารณาแล้วเสร็จ</t>
  </si>
  <si>
    <t>การแก้ไขรายการเกี่ยวกับบ้าน</t>
  </si>
  <si>
    <t>Amend household registration entries</t>
  </si>
  <si>
    <t>ติดต่อด้วยตนเองที่ฝ่ายทะเบียน สำนักงานเขต (ที่บ้านนั้นตั้งอยู่) วันจันทร์-เสาร์ 08:00-16:00 น. (ยกเว้นวันหยุดราชการ) แจ้งไปรษณีย์ หรือไปรษณีย์อิเล็กทรอนิกส์</t>
  </si>
  <si>
    <t>ให้ทุกบ้านมีเลขประจำบ้าน โดยบ้านหลังหนึ่งให้กำหนดบ้านเลขที่เพียงเลขหมายเดียว ผู้แจ้ง ได้แก่ เจ้าบ้าน หรือผู้ได้รับมอบหมาย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</si>
  <si>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ระยะเวลาดำเนินการรวม 20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</si>
  <si>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การแก้ไขรายการในเอกสารการทะเบียนราษฎร</t>
  </si>
  <si>
    <t>ผู้ยื่นคำร้อง ได้แก่ ผู้ที่ประสงค์จะแก้ไขรายการเอกสารการทะเบียนราษฎร หรือบิดามารดา (กรณีผู้ร้องยังไม่บรรลุนิติภาวะ) การแก้ไขรายการซึ่งไม่ใช่รายการสัญชาติ: นายทะเบียนอำเภอ/ท้องถิ่น (มีหลักฐานราชการ), นายอำเภอ (ไม่มีหลักฐานราชการ) เงื่อนไข: หากมีเหตุสงสัยว่าการแจ้งมิชอบด้วยกฎหมาย/ระเบียบ/อำพราง/ข้อความผิด ให้ตรวจสอบและพิจารณาให้เสร็จใน 30 วัน กรณีซับซ้อนหรือข้อสงสัยในแนวทาง/กฎหมาย/ตรวจสอบเอกสารสำคัญ ต้องหารือสำนักทะเบียนกลางให้เสร็จใน 90 วัน (ส่งเรื่องภายใน 30 วัน)</t>
  </si>
  <si>
    <t>ระยะเวลาดำเนินการรวม 1 ชั่วโมง ขั้นตอนเริ่มนับเมื่อเจ้าหน้าที่ตรวจสอบเอกสารครบถ้วน หากเอกสารไม่ครบถ้วน ผู้ยื่นต้องแก้ไข/ยื่นเพิ่มเติมตามบันทึกความบกพร่อง เจ้าหน้าที่แจ้งผลภายใน 7 วันหลังพิจารณาเสร็จ</t>
  </si>
  <si>
    <t>การแก้ไขรายการในเอกสารการทะเบียนราษฎร กรณีแก้ไขรายการสัญชาติ</t>
  </si>
  <si>
    <t>ติดต่อด้วยตนเองที่ฝ่ายทะเบียน สำนักงานเขต (จันทร์-ศุกร์ 08:00-16:00) แจ้งทางไปรษณีย์ หรือไปรษณีย์อิเล็กทรอนิกส์</t>
  </si>
  <si>
    <t>ผู้ยื่นคำร้อง ได้แก่ ผู้ประสงค์จะแก้ไขเปลี่ยนแปลงรายการในเอกสารการทะเบียนราษฎร หรือบิดามารดา (กรณีผู้ร้องยังไม่บรรลุนิติภาวะ) กรณีแก้ไขรายการสัญชาติ: นายอำเภอเป็นกรณีแก้ไขรายการของเจ้าของประวัติจากสัญชาติอื่นหรือไม่มีสัญชาติเป็นสัญชาติไทยเนื่องจากการคัดลอกรายการผิดพลาด หรือบิดามารดาได้สัญชาติไทย หรือได้แปลงสัญชาติไทย นายทะเบียนอำเภอหรือนายทะเบียนท้องถิ่นเป็นกรณีแก้ไขรายการสัญชาติจากสัญชาติไทยหรือจากไม่มีสัญชาติหรือจากสัญชาติอื่นเป็นสัญชาติอื่นเนื่องจากคัดลอกรายการผิดพลาด หรือลงรายการผิดไปจากข้อเท็จจริง หรือการเสียสัญชาติไทย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30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</si>
  <si>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ภายหลังผ่านการปรับปรุงกระบวนงาน ลดขั้นตอน และระยะเวลาปฏิบัติราชการมาแล้ว ระยะเวลาดำเนินการรวม 1 ชั่วโมง</t>
  </si>
  <si>
    <t>การแก้ไขหรือเปลี่ยนแปลงสถานะเจ้าบ้าน</t>
  </si>
  <si>
    <t>Change the head-of-household status</t>
  </si>
  <si>
    <t>ติดต่อด้วยตนเองที่ฝ่ายทะเบียน สำนักงานเขต (ที่บ้านนั้นตั้งอยู่) วันจันทร์-เสาร์ 08:00-16:00 น. (ยกเว้นวันหยุดราชการ) แจ้งทางไปรษณีย์หรือไปรษณีย์อิเล็กทรอนิกส์</t>
  </si>
  <si>
    <t>ผู้ยื่นคำร้อง ได้แก่ เจ้าบ้านเดิม หรือผู้ประสงค์เป็นเจ้าบ้าน หรือผู้ได้รับมอบหมาย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วันนับแต่วันที่รับเรื่อง)</t>
  </si>
  <si>
    <t>ระยะเวลาดำเนินการรวม 20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</si>
  <si>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การแจ้งการแก้ไขเปลี่ยนแปลงอาคาร (กฎกระทรวง ฉบับที่ 12 (พ.ศ. 2528))</t>
  </si>
  <si>
    <t>1. ตามพระราชบัญญัติควบคุมอาคาร พ.ศ. 2522 มาตรา 31 กำหนดว่าห้ามมิให้ผู้ใดจัดให้มีหรือดำเนินการก่อสร้าง ดัดแปลง รื้อถอน หรือเคลื่อนย้ายอาคารให้ผิดไปจากแผนผังบริเวณ แบบแปลน และรายการประกอบแบบแปลนที่ได้รับอนุญาต เว้นแต่ได้รับอนุญาตหรือแจ้งการแก้ไขเปลี่ยนแปลง 2. กรณีเป็นวิชาชีพวิศวกรรมควบคุมหรือสถาปัตยกรรมควบคุมต้องมีผู้รับผิดชอบที่ได้รับใบอนุญาต 3. กฎกระทรวง ฉบับที่ 12 (พ.ศ. 2528) กำหนดเงื่อนไขการเปลี่ยนแปลงโครงสร้าง 4. คำสั่งกรุงเทพมหานครที่ 522/2560 กำหนดอำนาจการอนุญาต 5. กำหนดนิยามอาคารสูงและอาคารขนาดใหญ่พิเศษ 6. ผู้อนุญาตต้องดำเนินการให้แล้วเสร็จภายในกำหนดเวลาที่ระบุไว้ในคู่มือและแจ้งให้ผู้ยื่นคำขอทราบภายในเจ็ดวันนับแต่วันที่พิจารณาแล้วเสร็จ</t>
  </si>
  <si>
    <t>ระยะเวลาดำเนินการรวม : 45 วัน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กรณีคำขอหรือเอกสารหลักฐานไม่ครบถ้วน/หรือมีความบกพร่องไม่สมบูรณ์ เจ้าหน้าที่จะจัดทำบันทึกความบกพร่อง ผู้ยื่นคำขอต้องแก้ไขและ/หรือยื่นเอกสารเพิ่มเติมภายในระยะเวลากำหนด มิฉะนั้นจะถือว่าผู้ยื่นคำขอละทิ้งคำขอ</t>
  </si>
  <si>
    <t>การแจ้งความประสงค์ขอรับใบแทนใบแจ้งที่ชำรุดหรือสูญหาย</t>
  </si>
  <si>
    <t>ติดต่อด้วยตนเองที่ฝ่ายโยธา สำนักงานเขตทั้ง 50 เขต (จันทร์-ศุกร์ 08:00-16:00 น.) ผ่านระบบ BMA OSS ออนไลน์ (https://bmaoss.bangkok.go.th เปิด 24 ชั่วโมง)</t>
  </si>
  <si>
    <t>กรณีใบรับแจ้งชำรุด สูญหาย หรือถูกทำลายในสาระสำคัญ ให้ผู้ขุดดินตามมาตรา 17 ขอรับใบแทนใบรับแจ้งต่อเจ้าพนักงานท้องถิ่นภายในสามสิบวันนับแต่วันที่ทราบถึงการชำรุด สูญหาย หรือถูกทำลายดังกล่าว ต้องยื่นเอกสารหลักฐานตามที่ระบุ ฝ่ายโยธา สำนักงานเขตจะตรวจสอบและออกใบแทนใบรับแจ้งภายใน 30 วัน ผู้อนุญาตต้องดำเนินการให้แล้วเสร็จภายในกำหนดเวลาที่ระบุไว้ในคู่มือและแจ้งผลภายใน 7 วันหลังพิจารณาแล้วเสร็จ</t>
  </si>
  <si>
    <t>1. รับคำขอ ตรวจสอบเอกสาร (ฝ่ายปกครอง สำนักงานเขตพื้นที่, 1 ชั่วโมง) 2. ตรวจสอบสถานที่ (ฝ่ายโยธา สำนักงานเขตพื้นที่, 1 วัน) 3. พิจารณารายละเอียดรูปแบบและกฎหมาย/ระเบียบที่เกี่ยวข้อง (ฝ่ายโยธา สำนักงานเขตพื้นที่, 28 วัน) 4. เสนอผู้อำนวยการเขตลงนามใบรับแจ้ง (ฝ่ายโยธา สำนักงานเขตพื้นที่, 1 วัน) รวมระยะเวลาดำเนินการ 30 วัน</t>
  </si>
  <si>
    <t>การแจ้งความประสงค์จะทำการขุดดิน</t>
  </si>
  <si>
    <t>1. ติดต่อด้วยตนเองที่ฝ่ายโยธา สำนักงานเขตทั้ง 50 เขต (จันทร์-ศุกร์ 08:00-16:00 น.) 2. ผ่านระบบ BMA OSS ออนไลน์ (https://bmaoss.bangkok.go.th เปิด 24 ชั่วโมง)</t>
  </si>
  <si>
    <t>ผู้ประสงค์จะทำการขุดดินที่มีความลึกจากระดับพื้นดินเกิน 3 เมตร หรือมีพื้นที่ปากบ่อดินเกิน 10,000 ตารางเมตร หรือมีความลึกหรือพื้นที่ตามที่เจ้าพนักงานท้องถิ่นประกาศ ต้องแจ้งต่อเจ้าพนักงานท้องถิ่นภายใน 7 วัน พร้อมเอกสารหลักฐานตามที่ระบุในคู่มือ ฝ่ายโยธา สำนักงานเขตจะตรวจสอบและออกใบรับแจ้งหรือหนังสือแจ้งไม่อนุญาตภายใน 7 วันนับแต่วันที่ได้รับแจ้ง</t>
  </si>
  <si>
    <t>1. รับคำขอ ตรวจสอบเอกสาร (ฝ่ายปกครอง สำนักงานเขตพื้นที่, 3 ชั่วโมง) 2. พิจารณาแผนผังบริเวณ แบบแปลน รายการประกอบแบบแปลน หรือรายการคำนวณ (ฝ่ายโยธา สำนักงานเขตพื้นที่, 6 วัน) 3. ออกใบรับแจ้ง พร้อมแจ้งผลการพิจารณา (ฝ่ายโยธา สำนักงานเขตพื้นที่, 1 วัน) ระยะเวลาดำเนินการรวม 7 วัน</t>
  </si>
  <si>
    <t>การแจ้งความประสงค์จะทำการถมดิน</t>
  </si>
  <si>
    <t>ต้องแจ้งถมดินต่อเจ้าพนักงานท้องถิ่นตามแบบที่กำหนด ภายใน 7 วัน หากเอกสารไม่ครบถ้วนต้องดำเนินการแก้ไข/ยื่นเพิ่มเติมตามระยะเวลาที่กำหนด มิฉะนั้นถือว่าละทิ้งคำขอ เจ้าหน้าที่แจ้งผลภายใน 7 วันหลังพิจารณาแล้วเสร็จ</t>
  </si>
  <si>
    <t>1. รับคำขอ ตรวจสอบเอกสาร (ฝ่ายปกครอง สำนักงานเขตพื้นที่, 1 ชั่วโมง) 2. พิจารณาแผนผังบริเวณ แบบแปลน รายการประกอบแบบแปลน หรือรายการคำนวณ (ฝ่ายโยธา สำนักงานเขตพื้นที่, 6 วัน) 3. ออกใบรับแจ้ง พร้อมแจ้งผลการพิจารณา (ฝ่ายโยธา สำนักงานเขตพื้นที่, 1 วัน) รวมระยะเวลาดำเนินการ 7 วัน</t>
  </si>
  <si>
    <t>การแจ้งชื่อผู้ควบคุมงาน (แบบ น.4)</t>
  </si>
  <si>
    <t>ตามพระราชบัญญัติควบคุมอาคาร พ.ศ. 2522 มาตรา 29, 26, 4 และคำสั่งกรุงเทพมหานครที่ 522/2560 รวมถึงพระราชบัญญัติการอำนวยความสะดวกในการพิจารณาอนุญาตของทางราชการ พ.ศ. 2558 มาตรา 10</t>
  </si>
  <si>
    <t>ระยะเวลาดำเนินการรวม 30 วัน ขั้นตอนเริ่มนับตั้งแต่เจ้าหน้าที่ตรวจสอบเอกสารครบถ้วนแล้ว เจ้าหน้าที่จะแจ้งผลการพิจารณาให้ผู้ยื่นคำขอทราบภายใน 7 วันนับแต่วันที่พิจารณาแล้วเสร็จ</t>
  </si>
  <si>
    <t>การแจ้งชื่อผู้ควบคุมงานคนใหม่ (แบบ น.7)</t>
  </si>
  <si>
    <t>1. สำนักงานควบคุมอาคาร สำนักการโยธา กรุงเทพมหานคร (ติดต่อด้วยตนเอง) 2. ฝ่ายโยธา สำนักงานเขต ทั้ง 50 เขต (ติดต่อด้วยตนเอง) 3. ผ่านระบบ BMA OSS (ออนไลน์) https://bmaoss.bangkok.go.th</t>
  </si>
  <si>
    <t>1. ตามพระราชบัญญัติควบคุมอาคาร พ.ศ. 2522 มาตรา 30 กำหนดให้แจ้งเจ้าพนักงานท้องถิ่นเมื่อเปลี่ยนผู้ควบคุมงาน 2. ผู้ได้รับใบอนุญาตต้องระงับการดำเนินการจนกว่าจะได้แจ้งชื่อและส่งหนังสือแสดงความยินยอมของผู้ควบคุมงานคนใหม่ 3. กรณีอาคารที่อยู่ในประเภทวิชาชีพควบคุมต้องมีผู้ประกอบวิชาชีพที่ได้รับใบอนุญาต 4. อำนาจการพิจารณาแบ่งตามประเภทอาคาร 5. อาคารสูงและอาคารขนาดใหญ่พิเศษมีนิยามตามกฎหมาย 6. ผู้อนุญาตต้องดำเนินการให้แล้วเสร็จภายในกำหนดเวลาและแจ้งผลภายใน 7 วันหลังพิจารณาแล้วเสร็จ</t>
  </si>
  <si>
    <t>ระยะเวลาดำเนินการรวม 30 วัน ขั้นตอนเริ่มนับเมื่อเอกสารครบถ้วน เจ้าหน้าที่ตรวจสอบเอกสารและแจ้งผลภายใน 7 วันหลังพิจารณาแล้วเสร็จ</t>
  </si>
  <si>
    <t>การแจ้งประกอบกิจการโรงงานจำพวกที่ 2</t>
  </si>
  <si>
    <t>ติดต่อด้วยตนเอง สถานที่ให้บริการ: ฝ่ายสิ่งแวดล้อมและสุขาภิบาล สำนักงานเขต ทั้ง 50 เขต ระยะเวลาเปิดให้บริการ: เปิดให้บริการวันจันทร์ ถึง วันศุกร์ (ยกเว้นวันหยุดที่ทางราชการกำหนด) ตั้งแต่เวลา 08:00 - 16:00 น.</t>
  </si>
  <si>
    <t>1. เป็นผู้ประกอบกิจการโรงงานจำพวกที่ 2 ตามพระราชบัญญัติโรงงาน พ.ศ. 2535 และที่แก้ไขเพิ่มเติม 2. ผู้แจ้งการประกอบกิจการโรงงานจำพวกที่ 2 ต้องเป็นผู้ผ่านกระบวนการรับฟังความคิดเห็นของประชาชนตามที่กฎหมายกำหนด และต้องยื่นขอใบรับแจ้งการประกอบกิจการโรงงานจำพวกที่ 2 (ร.ง.2) ภายใน 45 วัน นับแต่วันที่ประกาศสรุปผลการรับฟังความคิดเห็นของประชาชน 3. ผู้แจ้งฯ ต้องยื่นใบแจ้งการประกอบกิจการโรงงานจำพวกที่ 2 (ร.ง.1) พร้อมเอกสารที่ครบถ้วนตามที่คู่มือสำหรับประชาชนกำหนด ณ สำนักงานเขตพื้นที่ที่โรงงานตั้งอยู่ โดยพนักงานเจ้าหน้าที่จะตรวจสอบความถูกต้องของใบแจ้งฯ (ร.ง.1) และเอกสารประกอบการพิจารณาเท่าที่สามารถพิจารณาได้ ในขณะที่รับเรื่องการแจ้งฯ ส่วนการตรวจสอบเอกสารในเชิงคุณภาพ ถือเป็นขั้นตอนในการพิจารณารับแจ้ง ซึ่งหากพบว่าข้อมูลในเอกสารไม่ถูกต้องหรือไม่ครบถ้วน ไม่เป็นไปตามเงื่อนไขในการพิจารณารับแจ้ง หน่วยงานสามารถพิจารณาไม่รับแจ้งได้ สำหรับกรณีที่เอกสารมีข้อมูลไม่ชัดเจน หากหน่วยงานเห็นว่าจะเป็นประโยชน์ต่อประชาชน หน่วยงานสามารถแจ้งให้ประชาชนส่งรายละเอียดเพื่อชี้แจงข้อมูลเพิ่มเติมในรายการเอกสารเติมตามที่ประกาศไว้ในคู่มือสำหรับประชาชนได้</t>
  </si>
  <si>
    <t>ระยะเวลาดำเนินการรวม 1 วันทำการ</t>
  </si>
  <si>
    <t>การแจ้งรื้อถอนบ้าน หรือบ้านถูกทำลาย</t>
  </si>
  <si>
    <t>ผู้ใดรื้อถอนบ้านที่มีเลขประจำบ้านโดยไม่ประสงค์จะปลูกบ้านใหม่ในที่ดินบริเวณนั้นอีกต่อไป หรือรื้อถอนเพื่อไปปลูกสร้างบ้านในที่อื่น ให้แจ้งการรื้อถอนต่อนายทะเบียนผู้รับแจ้งภายใน 15 วัน นับแต่วันที่รื้อถอนเสร็จ เพื่อจำหน่ายเลขประจำบ้านและทะเบียนบ้าน ผู้แจ้ง ได้แก่ เจ้าบ้าน หรือผู้ได้รับมอบหมาย ระยะเวลาการแจ้ง ภายใน 15 วัน นับแต่วันที่มีการรื้อถอน หรือบ้านถูกทำลาย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t>
  </si>
  <si>
    <t>ระยะเวลาดำเนินการรวม 7 วันทำการ หลังเจ้าหน้าที่ตรวจสอบเอกสารครบถ้วน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</si>
  <si>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การแต่งตั้งผู้จัดการปกครองศาลเจ้าและผู้ตรวจตราสอดส่องศาลเจ้า / การออกบัตรประจำตัวผู้จัดการปกครองศาลเจ้าและผู้ตรวจตราสอดส่องศาลเจ้า</t>
  </si>
  <si>
    <t>1. ติดต่อด้วยตนเองที่ฝ่ายปกครอง สำนักงานเขต ทั้ง 50 เขต (จันทร์-ศุกร์ 08:00-16:00 น.) 2. ผ่านระบบ BMA OSS ออนไลน์ (https://bmaoss.bangkok.go.th เปิด 24 ชั่วโมง) 3. แจ้งทางไปรษณีย์ หรือไปรษณีย์อิเล็กทรอนิกส์ (ถ้ามี) ที่ฝ่ายปกครอง สำนักงานเขต 50 เขต</t>
  </si>
  <si>
    <t>ศาลเจ้า หมายถึง สถานที่ก่อสร้างขึ้นเป็นทรงสำหรับประดิษฐานรูปเคารพและกระทำพิธีตามความเชื่อของคนบางจำพวก เช่น ชาวจีน ศาลเจ้าที่บุคคลอุทิศที่ดินและสิ่งก่อสร้างให้เป็นสิทธิ์ขาดแก่ศาลเจ้า เป็นที่กุศลสถานสำหรับมหาชนใช้ร่วมกัน ซึ่งภาครัฐมีหน้าที่ในการปกปักรักษามิใช่ผู้ใดรุกล้ำเบียดบังผลประโยชน์ของศาลเจ้านั้น โดยภาครัฐจะขึ้นทะเบียนเป็นศาลเจ้าตามกฎเสนาบดีว่าด้วยที่กุศลสถานชนิดศาลเจ้า พ.ศ. 2463 และออกโฉนดที่ดินในนามกรมการปกครอง (กรมการปกครองถือโฉนดที่ดินแทนมหาชน)</t>
  </si>
  <si>
    <t>ภายหลังผ่านการปรับปรุงกระบวนงาน ลดขั้นตอน และระยะเวลาปฏิบัติราชการมาแล้ว ระยะเวลาดำเนินการรวม 29-31 วัน</t>
  </si>
  <si>
    <t>การให้บริการตัดต้นไม้</t>
  </si>
  <si>
    <t>1. ติดต่อด้วยตนเอง ณ สำนักงานเขตพื้นที่ขอรับบริการ ฝ่ายรักษาความสะอาดและสวนสาธารณะ สำนักงานเขต 2. ผ่านระบบ BMA OSS (ออนไลน์) http://bmaoss.bangkok.go.th</t>
  </si>
  <si>
    <t>ผู้ขอรับบริการสามารถขอรับบริการตามข้อบัญญัติและระเบียบที่กำหนด โดยเจ้าหน้าที่จะให้บริการตามลำดับวันที่ที่ขอรับบริการ</t>
  </si>
  <si>
    <t>ระยะเวลาดำเนินการรวม 5 วันทำการ เจ้าหน้าที่จะแจ้งผลการพิจารณาให้ผู้ยื่นคำขอทราบภายใน 7 วัน นับแต่วันที่พิจารณาแล้วเสร็จ</t>
  </si>
  <si>
    <t>การให้บริการเก็บขนมูลฝอยติดเชื้อ</t>
  </si>
  <si>
    <t>1. ติดต่อด้วยตัวเอง: สำนักสิ่งแวดล้อม อาคารศาลาว่าการกรุงเทพมหานคร 2 เลขที่ 111 ถนนมิตรไมตรี แขวงดินแดง เขตดินแดง กทม. เปิดวันจันทร์-ศุกร์ 08.30-16.30 น. 2. ติดต่อผ่านระบบ BMA OSS (ออนไลน์): https://bmaoss.bangkok.go.th เปิด 24 ชั่วโมง 3. แจ้งทางไปรษณีย์ หรือไปรษณีย์อิเล็กทรอนิกส์: สำนักสิ่งแวดล้อม อาคารศาลาว่าการกรุงเทพมหานคร 2 เลขที่ 111 ถนนมิตรไมตรี แขวงดินแดง เขตดินแดง กทม. 10400</t>
  </si>
  <si>
    <t>พระราชบัญญัติการสาธารณสุข พ.ศ. 2535 ให้อำนาจหน้าที่กรุงเทพมหานครในการดำเนินการกำจัดสิ่งปฏิกูลและมูลฝอย และออกข้อกำหนดเกี่ยวกับการจัดการสิ่งปฏิกูลและมูลฝอยเพื่อให้เกิดความสะอาดและเป็นระเบียบเรียบร้อย สถานบริการการสาธารณสุขสามารถขอรับบริการได้โดยเสียค่าธรรมเนียมตามข้อบัญญัติที่กำหนด - ขั้นตอนการดำเนินงานจะเริ่มนับระยะเวลาตั้งแต่เจ้าหน้าที่ตรวจสอบเอกสารครบถ้วน - หากเอกสารไม่ครบถ้วน ผู้ยื่นคำขอต้องดำเนินการแก้ไขและ/หรือยื่นเอกสารเพิ่มเติมภายในระยะเวลากำหนด มิฉะนั้นจะถือว่าละทิ้งคำขอ - เจ้าหน้าที่จะแจ้งผลการพิจารณาภายใน 7 วัน นับแต่วันที่พิจารณาแล้วเสร็จ</t>
  </si>
  <si>
    <t>ระยะเวลาดำเนินการรวม 8 วันทำการ</t>
  </si>
  <si>
    <t>การไกล่เกลี่ยและประนอมข้อพิพาททางแพ่ง</t>
  </si>
  <si>
    <t>ติดต่อด้วยตนเองที่ฝ่ายปกครอง สำนักงานเขต 50 เขต วันจันทร์ถึงศุกร์ 08:00-16:00 น. แจ้งทางไปรษณีย์ หรือไปรษณีย์อิเล็กทรอนิกส์ (ถ้ามี) ที่ฝ่ายปกครอง สำนักงานเขต 50 เขต</t>
  </si>
  <si>
    <t>ในอำเภอหนึ่ง ให้มีคณะบุคคลผู้ทำหน้าที่ไกล่เกลี่ยและประนอมข้อพิพาทของประชาชนที่คู่กรณีฝ่ายใดฝ่ายหนึ่งมีภูมิลำเนาอยู่ในเขตอำเภอ ในเรื่องที่พิพาททางแพ่งเกี่ยวกับที่ดิน มรดก และข้อพิพาททางแพ่งอื่นที่มีทุนทรัพย์ไม่เกินสองแสนบาท หรือมากกว่านั้น ตามที่กำหนดในพระราชกฤษฎีกาฯ ความในมาตรานี้ให้ใช้กับเขตของกรุงเทพมหานครด้วยโดยอนุโลม ประกอบกับกฎกระทรวงว่าด้วยการไกล่เกลี่ยและประนอมข้อพิพาททางแพ่ง (ฉบับที่ 2) พ.ศ. 2564 มีสาระสำคัญเป็นการแก้ไขเพิ่มเติมกฎกระทรวงว่าด้วยการไกล่เกลี่ยและประนอมข้อพิพาททางแพ่ง พ.ศ. 2553 เพื่อให้สามารถนำกระบวนการไกล่เกลี่ยและประนอมข้อพิพาททางแพ่งมาใช้กับเขตของกรุงเทพมหานคร</t>
  </si>
  <si>
    <t>ระยะเวลาดำเนินการรวม 19-21 วัน 2 ชั่วโมง 30 นาที ขั้นตอนการดำเนินงานจะเริ่มนับระยะเวลาตั้งแต่เจ้าหน้าที่ตรวจสอบเอกสารครบถ้วน กรณีเอกสารไม่ครบถ้วน เจ้าหน้าที่จะจัดทำบันทึกความบกพร่องและแจ้งให้ผู้ยื่นคำขอแก้ไข/ยื่นเพิ่มเติมภายในระยะเวลากำหนด เจ้าหน้าที่จะแจ้งผลการพิจารณาภายใน 7 วันนับแต่วันที่พิจารณาแล้วเสร็จ</t>
  </si>
  <si>
    <t>ขออนุญาตดัดแปลง หรือใช้ที่จอดรถ ที่กลับรถ และทางเข้าออกของรถเพื่อการอื่น (แบบ ข.3)</t>
  </si>
  <si>
    <t>สำนักงานควบคุมอาคาร สำนักการโยธา กรุงเทพมหานคร ฝ่ายโยธา สำนักงานเขต ทั้ง 50 เขต ผ่านระบบ BMA OSS (ออนไลน์)</t>
  </si>
  <si>
    <t>ตามพระราชบัญญัติควบคุมอาคาร พ.ศ. 2522 มาตรา 34, 25, 26, 27 กฎกระทรวงกำหนดหลักเกณฑ์ วิธีการ และเงื่อนไขในการขออนุญาต พ.ศ. 2564 กฎกระทรวงให้ใช้บังคับผังเมืองรวมกรุงเทพมหานคร พ.ศ. 2556 ข้อ 58 (4) คำสั่งกรุงเทพมหานครที่ 522/2560 ผู้ขอรับใบอนุญาตต้องแนบเอกสารเกี่ยวกับแผนผังบริเวณ แบบแปลน รายการประกอบแบบแปลนตามที่ระบุไว้ในแบบ ข.3 จำนวนห้าชุดพร้อมกับคำขอ ในกรณีอาคารสาธารณะ อาคารพิเศษ หรืออาคารที่ก่อสร้างด้วยวัสดุถาวรและวัสดุทนไฟเป็นส่วนใหญ่ต้องแนบรายการคำนวณจำนวนหนึ่งชุด เจ้าพนักงานท้องถิ่นมีอำนาจสั่งให้แก้ไขเปลี่ยนแปลงแผนผังบริเวณ แบบแปลน รายการประกอบแบบแปลน หรือรายการคำนวณ วิศวกรหรือสถาปนิกผู้รับผิดชอบต้องได้รับใบอนุญาตประกอบวิชาชีพควบคุม</t>
  </si>
  <si>
    <t>ระยะเวลาดำเนินการรวม 45 วัน หน่วยงานที่รับผิดชอบ: สำนักการโยธา และสำนักงานเขต เจ้าพนักงานท้องถิ่นตรวจพิจารณาและออกใบอนุญาตหรือแจ้งคำสั่งไม่อนุญาตภายใน 45 วัน กรณีขยายเวลาได้ไม่เกินสองคราว คราวละไม่เกิน 45 วัน</t>
  </si>
  <si>
    <t>คู่มือสำหรับประชาชน การบอกเลิกใบอนุญาตกิจการที่เป็นอันตรายต่อสุขภาพ</t>
  </si>
  <si>
    <t>เมื่อผู้รับใบอนุญาตไม่ประสงค์จะประกอบกิจการอีกต่อไป ให้ยื่นคำขอบอกเลิกการดำเนินกิจการตามแบบ อภ.9 ต่อเจ้าพนักงานท้องถิ่น โดยต้องยื่นก่อนถึงกำหนดเสียค่าธรรมเนียมครั้งต่อไป เงื่อนไข: 1. ผู้ประกอบการต้องยื่นเอกสารที่ถูกต้องและครบถ้วนตามรายการที่ระบุในคู่มือนี้ 2. ต้องไม่มีค่าธรรมเนียมค้างชำระจากการประกอบกิจการก่อนเลิกประกอบกิจการ กรณีมีค่าธรรมเนียมค้างชำระ ผู้ประกอบการต้องเสียค่าปรับร้อยละยี่สิบของจำนวนค่าธรรมเนียมที่ค้างชำระ</t>
  </si>
  <si>
    <t>ระยะเวลาดำเนินการรวม 7 วันทำการ เจ้าหน้าที่จะแจ้งผลการพิจารณาให้ผู้ยื่นคำขอทราบภายใน 7 วัน นับแต่วันที่พิจารณาแล้วเสร็จ ส่วนงานที่รับผิดชอบ: ฝ่ายสิ่งแวดล้อมและสุขาภิบาล สำนักงานเขต</t>
  </si>
  <si>
    <t>ทะเบียนการหย่า</t>
  </si>
  <si>
    <t>1. ติดต่อด้วยตนเองที่ฝ่ายทะเบียน สำนักงานเขต 2. แจ้งทางไปรษณีย์ หรือไปรษณีย์อิเล็กทรอนิกส์</t>
  </si>
  <si>
    <t>การจดทะเบียนการหย่ามี 2 วิธี คือ 1. การจดทะเบียนการหย่าโดยความยินยอมของทั้งสองฝ่าย คู่สมรสที่ประสงค์จะหย่าขาดจากกันต้องแสดงความยินยอมที่จะจดทะเบียนการหย่า และยื่นคำร้องพร้อมหนังสือสัญญาหย่าต่อนายทะเบียน 2. การจดทะเบียนการหย่าตามพิพากษาของศาล เป็นกรณีที่สามีภรรยาทั้งสองฝ่ายไม่สามารถทำการตกลงหย่ากันได้โดยความยินยอม จึงต้องฟ้องหย่าต่อศาล ผู้ร้องต้องนำคำพิพากษาให้สามีภรรยาหย่าขาดจากกัน พร้อมหนังสือรับรองคดีถึงที่สุดมาแสดง และยื่นคำร้องต่อนายทะเบียน สามารถยื่นคำร้องขอจดทะเบียนการหย่าเพียงฝ่ายเดียวได้ สถานที่ยื่นคำร้อง : ฝ่ายทะเบียน สำนักงานเขตแห่งใดก็ได้</t>
  </si>
  <si>
    <t>ทะเบียนการหย่า กรณีการหย่าต่างสำนักทะเบียน</t>
  </si>
  <si>
    <t>1. ติดต่อด้วยตนเองที่ฝ่ายทะเบียน สำนักงานเขต (วันจันทร์-ศุกร์ 08:00-16:00 น. ยกเว้นวันหยุดราชการ) 2. แจ้งทางไปรษณีย์ หรือไปรษณีย์อิเล็กทรอนิกส์</t>
  </si>
  <si>
    <t>คู่สมรสที่มีความประสงค์ขอจดทะเบียนการหย่าโดยความยินยอมแต่ไม่สามารถยื่นคำร้องพร้อมกัน ณ สำนักทะเบียนแห่งเดียวกันได้ สามารถยื่นคำร้องต่อนายทะเบียนเพื่อขอจดทะเบียนการหย่าต่างสำนักทะเบียนได้ โดยทั้งสองฝ่ายจะต้องตกลงกันว่าฝ่ายใดจะเป็นผู้ยื่นคำร้องก่อน และอีกฝ่ายหนึ่งจะไปยื่นคำร้องภายหลัง ณ สำนักทะเบียนแห่งนั้น การจดทะเบียนหย่าจะมีผลตามกฎหมายเมื่อสำนักทะเบียนแห่งหลังได้รับจดทะเบียนการหย่าให้แล้ว</t>
  </si>
  <si>
    <t>ระยะเวลาดำเนินการรวม 2 ชั่วโมง เจ้าหน้าที่จะแจ้งผลการพิจารณาให้ผู้ยื่นคำขอทราบภายใน 7 วัน นับแต่วันที่พิจารณาแล้วเสร็จ ตามมาตรา 10 แห่ง พ.ร.บ.การอำนวยความสะดวกในการพิจารณาอนุญาตของทางราชการ พ.ศ. 2558</t>
  </si>
  <si>
    <t>ทะเบียนฐานะแห่งครอบครัว</t>
  </si>
  <si>
    <t>การโต้งานอันเกี่ยวกับฐานะแห่งครอบครัวที่ได้กระทำไว้ ณ ต่างประเทศตามแบบกฎหมายแห่งประเทศที่ทำขึ้นบัญญัติไว้ เช่น การจดทะเบียนสมรส การจดทะเบียนการหย่า การจดทะเบียนรับบุตรบุญธรรม เป็นต้น ผู้มีส่วนได้เสียจะยื่นคำร้องขอให้นายทะเบียน ณ ฝ่ายทะเบียน สำนักงานเขตแห่งใดก็ได้ เพื่อบันทึกฐานะแห่งครอบครัวนั้นไว้เป็นหลักฐานก็ได้ แต่ในขณะร้องขอ คู่กรณีฝ่ายใดฝ่ายหนึ่งหรือทั้งสองฝ่ายจะต้องเป็นบุคคลสัญชาติไทย</t>
  </si>
  <si>
    <t>ทะเบียนรับบุตรบุญธรรม</t>
  </si>
  <si>
    <t>1. ติดต่อด้วยตนเอง ณ ฝ่ายทะเบียน สำนักงานเขต (จันทร์-ศุกร์ 08:00-16:00 น.) 2. แจ้งทางไปรษณีย์ หรือไปรษณีย์อิเล็กทรอนิกส์</t>
  </si>
  <si>
    <t>ผู้จะรับบุตรบุญธรรมและผู้จะเป็นบุตรบุญธรรมต้องยื่นคำร้องต่อนายทะเบียน ณ ฝ่ายทะเบียน สำนักงานเขตแห่งใดก็ได้ - กรณีผู้จะเป็นบุตรบุญธรรมเป็นผู้เยาว์ ต้องขออนุมัติจากคณะกรรมการรับเด็กเป็นบุตรบุญธรรม - กรณีผู้จะเป็นบุตรบุญธรรมบรรลุนิติภาวะแล้วและมีคุณสมบัติครบถ้วนตามกฎหมาย สามารถยื่นคำร้องขอจดทะเบียนรับบุตรบุญธรรมต่อนายทะเบียนโดยไม่ต้องผ่านการพิจารณาของคณะกรรมการ คุณสมบัติผู้ขอรับบุตรบุญธรรม: อายุไม่ต่ำกว่า 25 ปี และแก่กว่าผู้จะเป็นบุตรบุญธรรมอย่างน้อย 15 ปี ผู้จะเป็นบุตรบุญธรรมอายุไม่ต่ำกว่า 15 ปี ต้องให้ความยินยอม กรณีผู้เยาว์ ต้องได้รับความยินยอมจากบิดา/มารดา/ศาล/สถานสงเคราะห์เด็กฯ ตามแต่กรณี ถ้ามีคู่สมรสต้องได้รับความยินยอมจากคู่สมรสก่อน ผู้เยาว์ที่เป็นบุตรบุญธรรมของบุคคลใดอยู่ จะเป็นบุตรบุญธรรมของบุคคลอื่นอีกในขณะเดียวกันไม่ได้ เว้นแต่เป็นบุตรบุญธรรมของคู่สมรสของผู้รับบุตรบุญธรรมนั้น</t>
  </si>
  <si>
    <t>ระยะเวลาดำเนินการรวม 50 นาที เจ้าหน้าที่ตรวจสอบเอกสารครบถ้วน แจ้งผลการพิจารณาภายใน 7 วัน นับแต่วันที่พิจารณาแล้วเสร็จ ฝ่ายทะเบียน สำนักงานเขต เป็นผู้รับผิดชอบ</t>
  </si>
  <si>
    <t>ทะเบียนรับรองบุตร</t>
  </si>
  <si>
    <t>1. ติดต่อด้วยตนเองที่ฝ่ายทะเบียน สำนักงานเขต (จันทร์-ศุกร์ 08:00-16:00 น.) 2. แจ้งทางไปรษณีย์ หรือไปรษณีย์อิเล็กทรอนิกส์</t>
  </si>
  <si>
    <t>1. บิดายื่นคำร้อง พร้อมเด็กและมารดาเด็กมาให้ความยินยอม 2. กรณีเด็ก/มารดาเด็กไม่ให้ความยินยอม/คัดค้าน/ไม่อาจให้ความยินยอมได้ ต้องมีคำพิพากษาของศาล พร้อมหนังสือรับรองคดีถึงที่สุด 3. การจดทะเบียนรับรองบุตรนอกสำนักทะเบียน ต้องอยู่ในเขตอำนาจของนายทะเบียนเท่านั้น</t>
  </si>
  <si>
    <t>ทะเบียนสมรส</t>
  </si>
  <si>
    <t>ผู้ประสงค์จะจดทะเบียนสมรสต้องยื่นคำร้องต่อนายทะเบียน ณ ฝ่ายทะเบียน สำนักงานเขตแห่งใดก็ได้ โดยมีคุณสมบัติ ดังนี้ 1. ชายและหญิงมีอายุครบ 17 ปีบริบูรณ์ กรณีมีเหตุอันสมควรศาลอาจอนุญาตให้ทำการสมรสก่อนที่ชายและหญิงมีอายุครบ 17 ปีบริบูรณ์ได้ 2. ชายหรือหญิงไม่เป็นบุคคลวิกลจริตหรือเป็นบุคคลซึ่งศาลสั่งให้เป็นคนไร้ความสามารถ 3. ชายหญิงไม่เป็นญาติสืบสายโลหิตโดยตรงขึ้นไปหรือลงมา ไม่เป็นพี่น้องร่วมบิดามารดา หรือร่วมแต่บิดาหรือมารดา 4. ผู้รับบุตรบุญธรรมและบุตรบุญธรรมจะสมรสกันไม่ได้ 5. ชายหรือหญิงจะสมรสในขณะที่ตนมีคู่สมรสอยู่ไม่ได้ 6. หญิงที่สามีตายหรือการสมรสสิ้นสุดลงด้วยประการอื่นจะสมรสใหม่ได้ต่อเมื่อการสมรสครั้งก่อนสิ้นสุดไปแล้ว เป็นเวลาไม่น้อยกว่า 310 วัน เว้นแต่ 6.1) คลอดบุตรแล้วในระหว่างนั้น 6.2) สมรสกับคู่สมรสเดิม 6.3) มีใบรับรองแพทย์ ประกาศนียบัตรหรือปริญญาซึ่งเป็นผู้ประกอบการรักษาโรคในสาขาเวชกรรมได้ตามกฎหมายว่ามิได้ตั้งครรภ์ 6.4) มีคำสั่งของศาลให้สมรสได้ 7. ผู้เยาว์จะทำการสมรสต้องได้รับความยินยอมจากผู้มีอำนาจให้ความยินยอมได้ตามกฎหมาย 8. ชายและหญิงแสดงความยินยอมเป็นสามีภรรยากันโดยเปิดเผยต่อหน้านายทะเบียน 9. กรณีจดทะเบียนสมรสของบุคคลต่างด้าว ผู้ร้องขอจดทะเบียนสมรสจะต้องมีคุณสมบัติตามเงื่อนไขแห่งการสมรสตามประมวลกฎหมายแพ่งและพาณิชย์ และต้องนำหนังสือเดินทางพร้อมหนังสือรับรองสถานภาพการสมรสที่ผ่านการแปลเป็นภาษาไทยและรับรองการแปลจากกระทรวงการต่างประเทศมาแสดงต่อนายทะเบียนด้วย 10. กรณีผู้ร้องประสงค์จะขอให้นายทะเบียนออกไปจดทะเบียนสมรสนอกสำนักทะเบียนในเขตอำนาจของนายทะเบียน ให้ยื่นคำร้องต่อนายทะเบียน ณ สำนักทะเบียนที่สถานที่จดทะเบียนสมรสนั้นตั้งอยู่ และคำร้องต้องระบุว่าจะให้นายทะเบียนออกไปจดทะเบียนสมรสในวัน เวลา สถานที่ใด</t>
  </si>
  <si>
    <t>ระยะเวลาดำเนินการรวม 1 ชั่วโมง 30 นาที</t>
  </si>
  <si>
    <t>ทะเบียนสัตว์พาหนะ</t>
  </si>
  <si>
    <t>ติดต่อด้วยตนเองที่ฝ่ายปกครอง สำนักงานเขต 50 เขต วันจันทร์ถึงศุกร์ 08:00-16:00 น. หรือแจ้งทางไปรษณีย์/ไปรษณีย์อิเล็กทรอนิกส์</t>
  </si>
  <si>
    <t>สัตว์พาหนะ หมายถึง ช้าง ม้า โค กระบือ ล่อ ลา ที่ต้องทำตั๋วรูปพรรณตามพระราชบัญญัติสัตว์พาหนะ พ.ศ. 2482 โดยมีเงื่อนไขอายุและการใช้งานตามที่ระบุในมาตรา 8 เจ้าของหรือตัวแทนพร้อมผู้ใหญ่บ้านหรือพยานนำสัตว์ไปขอจดทะเบียน เมื่อนายทะเบียนตรวจสอบถูกต้องและชำระค่าธรรมเนียมแล้วจะออกตั๋วรูปพรรณให้</t>
  </si>
  <si>
    <t>ระยะเวลาดำเนินการรวม 16 วัน 45 นาที หลังเจ้าหน้าที่ตรวจสอบเอกสารครบถ้วนแล้ว เจ้าหน้าที่แจ้งผลภายใน 7 วันหลังพิจารณาเสร็จ</t>
  </si>
  <si>
    <t>ทะเบียนเลิกรับบุตรบุญธรรม</t>
  </si>
  <si>
    <t>1. ติดต่อด้วยตนเอง ณ ฝ่ายทะเบียน สำนักงานเขต เปิดวันจันทร์ถึงศุกร์ (08:00 - 16:00 น.) 2. แจ้งทางไปรษณีย์ หรือไปรษณีย์อิเล็กทรอนิกส์</t>
  </si>
  <si>
    <t>ผู้รับบุตรบุญธรรมและบุตรบุญธรรมต้องยื่นคำร้องต่อนายทะเบียน ณ ฝ่ายทะเบียน สำนักงานเขตแห่งใดก็ได้ 1. ผู้รับบุตรบุญธรรมกับบุตรบุญธรรมตกลงยินยอมเลิกการรับบุตรบุญธรรม (กรณีบุตรบุญธรรมบรรลุนิติภาวะแล้ว) 2. กรณีบุตรบุญธรรมเป็นผู้เยาว์ ต้องมีหนังสือรับรองว่าได้เข้าสู่กระบวนการเยียวยาจากกรมพัฒนาสังคมและสวัสดิการ และต้องได้รับความยินยอมจากผู้ที่ให้ความยินยอมในขณะจดทะเบียนรับบุตรบุญธรรมหรือมีคำพิพากษาหรือคำสั่งของศาล</t>
  </si>
  <si>
    <t>บันทึกเพิ่มเติมในทะเบียนครอบครัว</t>
  </si>
  <si>
    <t>คู่กรณีฝ่ายใดฝ่ายหนึ่งหรือทั้งสองฝ่ายร้องขอบันทึกเพิ่มเติมในทะเบียนครอบครัวที่ได้ลงรายการไว้แล้ว โดยยื่นคำร้องต่อนายทะเบียน ณ ฝ่ายทะเบียน สำนักงานเขตที่ได้จดทะเบียนครอบครัวไว้ ห้ามมิให้บันทึกเพิ่มเติมในกรณีที่อาจกระทบสิทธิของคู่กรณีฝ่ายใดฝ่ายหนึ่ง เว้นแต่มีคำพิพากษาหรือคำสั่งของศาลอันถึงที่สุดมาแสดง</t>
  </si>
  <si>
    <t>แจ้งการก่อสร้าง ดัดแปลง หรือรื้อถอนอาคาร โดยไม่ยื่นคำขอรับใบอนุญาตจากเจ้าพนักงานท้องถิ่น ตามมาตรา 39 ทวิ (แบบ ยผ.1)</t>
  </si>
  <si>
    <t>1. สำนักงานควบคุมอาคาร สำนักการโยธา กรุงเทพมหานคร 111 ศาลาว่าการกรุงเทพมหานคร 2 ถนนมิตรไมตรี แขวงดินแดง เขตดินแดง กรุงเทพฯ 10400 / ติดต่อด้วยตนเอง ณ หน่วยงาน (จันทร์-ศุกร์ 08:00-16:00 น.) 2. ฝ่ายโยธา สำนักงานเขต ทั้ง 50 เขต / ติดต่อด้วยตนเอง ณ หน่วยงาน (จันทร์-ศุกร์ 08:00-16:00 น.) 3. ผ่านระบบ BMA OSS (ออนไลน์) เปิดบริการ 24 ชั่วโมง (https://bmaoss.bangkok.go.th)</t>
  </si>
  <si>
    <t>ตามพระราชบัญญัติควบคุมอาคาร พ.ศ. 2522 มาตรา 39 ทวิ และ 39 ตรี กำหนดให้ผู้แจ้งต้องแจ้งข้อมูลและยื่นเอกสารหลักฐานตามแบบที่คณะกรรมการควบคุมอาคารกำหนด พร้อมทั้งต้องมีผู้รับผิดชอบงานออกแบบและควบคุมงานที่ได้รับใบอนุญาตตามกฎหมายที่เกี่ยวข้อง และต้องดำเนินการภายในระยะเวลาที่กำหนด หากไม่ดำเนินการภายใน 120 วัน ใบรับแจ้งเป็นอันยกเลิก</t>
  </si>
  <si>
    <t>1. ผู้แจ้งยื่นข้อมูลและเอกสารหลักฐานตามแบบ ยผ.1 2. เจ้าพนักงานท้องถิ่นตรวจสอบเอกสารและข้อมูล 3. ผู้แจ้งชำระค่าธรรมเนียมการตรวจแบบแปลน 4. เจ้าพนักงานท้องถิ่นออกใบรับแจ้งภายใน 3 วันทำการหลังได้รับค่าธรรมเนียม 5. ผู้แจ้งสามารถดำเนินการก่อสร้าง ดัดแปลง หรือรื้อถอนอาคารได้ตั้งแต่วันที่ได้รับใบรับแจ้ง 6. หากไม่ดำเนินการภายใน 120 วัน ใบรับแจ้งเป็นอันยกเลิก ส่วนงานที่รับผิดชอบ: สำนักการโยธา และสำนักงานเขต</t>
  </si>
  <si>
    <t>แจ้งบอกเลิกผู้ควบคุมงาน (แบบ น.5) แจ้งบอกเลิกการเป็นผู้ควบคุมงาน (แบบ น.6)</t>
  </si>
  <si>
    <t>1. สำนักงานควบคุมอาคาร สำนักการโยธา กรุงเทพมหานคร 2. ฝ่ายโยธา สำนักงานเขต ทั้ง 50 เขต 3. ผ่านระบบ BMA OSS (ออนไลน์)</t>
  </si>
  <si>
    <t>1. ตามพระราชบัญญัติควบคุมอาคาร พ.ศ. 2522 มาตรา 26, 30, 4 2. ตามคำสั่งกรุงเทพมหานครที่ 522/2560 3. ตามพระราชบัญญัติการอำนวยความสะดวกในการพิจารณาอนุญาตของทางราชการ พ.ศ. 2558 มาตรา 10</t>
  </si>
  <si>
    <t>ชื่อหน่วยงาน</t>
  </si>
  <si>
    <t>กองงานผู้ตรวจราชการ</t>
  </si>
  <si>
    <t>Inspector General Division</t>
  </si>
  <si>
    <t>มูลนิธิข้าราชการบำนาญกรุงเทพมหานคร</t>
  </si>
  <si>
    <t>Bangkok Metropolitan Retired Officials Foundation</t>
  </si>
  <si>
    <t>สมาคมข้าราชการบำนาญกรุงเทพมหานคร</t>
  </si>
  <si>
    <t>Bangkok Metropolitan Retired Officials Association</t>
  </si>
  <si>
    <t>สำนักการคลัง</t>
  </si>
  <si>
    <t>Finance Department</t>
  </si>
  <si>
    <t>สำนักการวางผังและพัฒนาเมือง</t>
  </si>
  <si>
    <t>Urban Planning and Development Department</t>
  </si>
  <si>
    <t>สำนักการศึกษา</t>
  </si>
  <si>
    <t>Education Department</t>
  </si>
  <si>
    <t>สำนักการโยธา</t>
  </si>
  <si>
    <t>Public Works Department</t>
  </si>
  <si>
    <t>สำนักงานกฎหมายและคดี กรุงเทพมหานคร</t>
  </si>
  <si>
    <t>BMA Legal and Litigation Office</t>
  </si>
  <si>
    <t>สำนักงานตรวจสอบภายใน</t>
  </si>
  <si>
    <t>Internal Audit Office</t>
  </si>
  <si>
    <t>สำนักงานตลาดกรุงเทพมหานคร</t>
  </si>
  <si>
    <t>Bangkok Metropolitan Market Office</t>
  </si>
  <si>
    <t>สำนักงานปกครองและทะเบียน</t>
  </si>
  <si>
    <t>Civil Administration and Registration Office</t>
  </si>
  <si>
    <t>สำนักงานเขตคลองสาน</t>
  </si>
  <si>
    <t>Khlong San District Office</t>
  </si>
  <si>
    <t>สำนักงานเขตคลองสามวา</t>
  </si>
  <si>
    <t>Khlong Sam Wa District Office</t>
  </si>
  <si>
    <t>สำนักงานเขตคลองเตย</t>
  </si>
  <si>
    <t>Khlong Toei District Office</t>
  </si>
  <si>
    <t>สำนักงานเขตคันนายาว</t>
  </si>
  <si>
    <t>Khan Na Yao District Office</t>
  </si>
  <si>
    <t>สำนักงานเขตจตุจักร</t>
  </si>
  <si>
    <t>Chatuchak District Office</t>
  </si>
  <si>
    <t>สำนักงานเขตจอมทอง</t>
  </si>
  <si>
    <t>Chom Thong District Office</t>
  </si>
  <si>
    <t>สำนักงานเขตดอนเมือง</t>
  </si>
  <si>
    <t>Don Mueang District Office</t>
  </si>
  <si>
    <t>สำนักงานเขตดินแดง</t>
  </si>
  <si>
    <t>Din Daeng District Office</t>
  </si>
  <si>
    <t>สำนักงานเขตดุสิต</t>
  </si>
  <si>
    <t>Dusit District Office</t>
  </si>
  <si>
    <t>สำนักงานเขตตลิ่งชัน</t>
  </si>
  <si>
    <t>Taling Chan District Office</t>
  </si>
  <si>
    <t>สำนักงานเขตทวีวัฒนา</t>
  </si>
  <si>
    <t>Thawi Watthana District Office</t>
  </si>
  <si>
    <t>สำนักงานเขตทุ่งครุ</t>
  </si>
  <si>
    <t>Thung Khru District Office</t>
  </si>
  <si>
    <t>สำนักงานเขตธนบุรี</t>
  </si>
  <si>
    <t>Thon Buri District Office</t>
  </si>
  <si>
    <t>สำนักงานเขตบางกอกน้อย</t>
  </si>
  <si>
    <t>Bangkok Noi District Office</t>
  </si>
  <si>
    <t>สำนักงานเขตบางกอกใหญ่</t>
  </si>
  <si>
    <t>Bangkok Yai District Office</t>
  </si>
  <si>
    <t>สำนักงานเขตบางกะปิ</t>
  </si>
  <si>
    <t>Bang Kapi District Office</t>
  </si>
  <si>
    <t>สำนักงานเขตบางขุนเทียน</t>
  </si>
  <si>
    <t>Bang Khun Thian District Office</t>
  </si>
  <si>
    <t>สำนักงานเขตบางคอแหลม</t>
  </si>
  <si>
    <t>Bang Kho Laem District Office</t>
  </si>
  <si>
    <t>สำนักงานเขตบางซื่อ</t>
  </si>
  <si>
    <t>Bang Sue District Office</t>
  </si>
  <si>
    <t>สำนักงานเขตบางนา</t>
  </si>
  <si>
    <t>Bang Na District Office</t>
  </si>
  <si>
    <t>สำนักงานเขตบางบอน</t>
  </si>
  <si>
    <t>Bang Bon District Office</t>
  </si>
  <si>
    <t>สำนักงานเขตบางพลัด</t>
  </si>
  <si>
    <t>Bang Phlat District Office</t>
  </si>
  <si>
    <t>สำนักงานเขตบางรัก</t>
  </si>
  <si>
    <t>Bang Rak District Office</t>
  </si>
  <si>
    <t>สำนักงานเขตบางเขน</t>
  </si>
  <si>
    <t>Bang Khen District Office</t>
  </si>
  <si>
    <t>สำนักงานเขตบางแค</t>
  </si>
  <si>
    <t>Bang Khae District Office</t>
  </si>
  <si>
    <t>สำนักงานเขตบึงกุ่ม</t>
  </si>
  <si>
    <t>Bueng Kum District Office</t>
  </si>
  <si>
    <t>สำนักงานเขตปทุมวัน</t>
  </si>
  <si>
    <t>Pathum Wan District Office</t>
  </si>
  <si>
    <t>สำนักงานเขตประเวศ</t>
  </si>
  <si>
    <t>Prawet District Office</t>
  </si>
  <si>
    <t>สำนักงานเขตป้อมปราบศัตรูพ่าย</t>
  </si>
  <si>
    <t>Pom Prap Sattru Phai District Office</t>
  </si>
  <si>
    <t>สำนักงานเขตพญาไท</t>
  </si>
  <si>
    <t>Phaya Thai District Office</t>
  </si>
  <si>
    <t>สำนักงานเขตพระนคร</t>
  </si>
  <si>
    <t>Phra Nakhon District Office</t>
  </si>
  <si>
    <t>สำนักงานเขตพระโขนง</t>
  </si>
  <si>
    <t>Phra Khanong District Office</t>
  </si>
  <si>
    <t>สำนักงานเขตภาษีเจริญ</t>
  </si>
  <si>
    <t>Phasi Charoen District Office</t>
  </si>
  <si>
    <t>สำนักงานเขตมีนบุรี</t>
  </si>
  <si>
    <t>Min Buri District Office</t>
  </si>
  <si>
    <t>สำนักงานเขตยานนาวา</t>
  </si>
  <si>
    <t>Yan Nawa District Office</t>
  </si>
  <si>
    <t>สำนักงานเขตราชเทวี</t>
  </si>
  <si>
    <t>Ratchathewi District Office</t>
  </si>
  <si>
    <t>สำนักงานเขตราษฏร์บูรณะ</t>
  </si>
  <si>
    <t>Rat Burana District Office</t>
  </si>
  <si>
    <t>สำนักงานเขตลาดกระบัง</t>
  </si>
  <si>
    <t>Lat Krabang District Office</t>
  </si>
  <si>
    <t>สำนักงานเขตลาดพร้าว</t>
  </si>
  <si>
    <t>Lat Phrao District Office</t>
  </si>
  <si>
    <t>สำนักงานเขตวังทองหลาง</t>
  </si>
  <si>
    <t>Wang Thong Lang District Office</t>
  </si>
  <si>
    <t>สำนักงานเขตวัฒนา</t>
  </si>
  <si>
    <t>Watthana District Office</t>
  </si>
  <si>
    <t>สำนักงานเขตสวนหลวง</t>
  </si>
  <si>
    <t>Suan Luang District Office</t>
  </si>
  <si>
    <t>สำนักงานเขตสะพานสูง</t>
  </si>
  <si>
    <t>Saphan Sung District Office</t>
  </si>
  <si>
    <t>สำนักงานเขตสัมพันธวงศ์</t>
  </si>
  <si>
    <t>Samphanthawong District Office</t>
  </si>
  <si>
    <t>สำนักงานเขตสาทร</t>
  </si>
  <si>
    <t>Sathon District Office</t>
  </si>
  <si>
    <t>สำนักงานเขตสายไหม</t>
  </si>
  <si>
    <t>Sai Mai District Office</t>
  </si>
  <si>
    <t>สำนักงานเขตหนองจอก</t>
  </si>
  <si>
    <t>Nong Chok District Office</t>
  </si>
  <si>
    <t>สำนักงานเขตหนองแขม</t>
  </si>
  <si>
    <t>Nong Khaem District Office</t>
  </si>
  <si>
    <t>สำนักงานเขตหลักสี่</t>
  </si>
  <si>
    <t>Lak Si District Office</t>
  </si>
  <si>
    <t>สำนักงานเขตห้วยขวาง</t>
  </si>
  <si>
    <t>Huai Khwang District Office</t>
  </si>
  <si>
    <t>สำนักงานเลขานุการปลัดกรุงเทพมหานคร</t>
  </si>
  <si>
    <t>BMA Permanent Secretary's Secretariat Office</t>
  </si>
  <si>
    <t>สำนักงานเลขานุการผู้ว่าราชการกรุงเทพมหานคร</t>
  </si>
  <si>
    <t>Governor's Secretary Office</t>
  </si>
  <si>
    <t>สำนักงานเลขานุการสภา กทม.</t>
  </si>
  <si>
    <t>Bangkok Metropolitan Council Secretary Office</t>
  </si>
  <si>
    <t>สำนักดิจิทัลกรุงเทพมหานคร</t>
  </si>
  <si>
    <t>BMA Digital Department</t>
  </si>
  <si>
    <t>สำนักปลัดกรุงเทพมหานคร</t>
  </si>
  <si>
    <t>Bangkok Metropolitan Administration Secretariat</t>
  </si>
  <si>
    <t>สำนักพัฒนาสังคม</t>
  </si>
  <si>
    <t>Social Development Department</t>
  </si>
  <si>
    <t>สำนักยุทธศาสตร์และประเมินผล</t>
  </si>
  <si>
    <t>Strategy and Evaluation Department</t>
  </si>
  <si>
    <t>สำนักวัฒนธรรม กีฬาและการท่องเที่ยว</t>
  </si>
  <si>
    <t>Culture, Sports and Tourism Department</t>
  </si>
  <si>
    <t>สำนักสิ่งแวดล้อม</t>
  </si>
  <si>
    <t>Environment Department</t>
  </si>
  <si>
    <t>สำนักอนามัย</t>
  </si>
  <si>
    <t>Health Department</t>
  </si>
  <si>
    <t>สำนักเทศกิจ</t>
  </si>
  <si>
    <t>Municipal Law Enforcement Department</t>
  </si>
  <si>
    <t>ชื่อแอป</t>
  </si>
  <si>
    <t>คำอธิบาย</t>
  </si>
  <si>
    <t>Airbkk</t>
  </si>
  <si>
    <t>ระบบรายงานคุณภาพอากาศกรุงเทพมหานครแบบเรียลไทม์ ให้ข้อมูลค่า AQI และฝุ่น PM2.5 จากสถานีตรวจวัดทั่วเขตเมือง</t>
  </si>
  <si>
    <t>BKK Active</t>
  </si>
  <si>
    <t>BKK Active Web</t>
  </si>
  <si>
    <t>จองสนามกีฬาและกิจกรรม ไม่ต้องดาวน์โหลดแอป</t>
  </si>
  <si>
    <t>แพลตฟอร์มการจองสนามกีฬาที่ทันสมัย รีแบรนด์จากระบบสมาชิกศูนย์กีฬา CSTD Smart Member เพื่อส่งเสริมสุขภาพคนเมือง</t>
  </si>
  <si>
    <t>BKK Food Safety</t>
  </si>
  <si>
    <t>แอปพลิเคชันสำหรับรับรองมาตรฐานสุขาภิบาลอาหารในร้านค้าและตลาดสด</t>
  </si>
  <si>
    <t>BKK WASTE PAY</t>
  </si>
  <si>
    <t>แอปพลิเคชันรองรับนโยบาย 'ไม่เทรวม' และการจัดเก็บค่าธรรมเนียมขยะรูปแบบใหม่</t>
  </si>
  <si>
    <t>BKK Waste Pay Web</t>
  </si>
  <si>
    <t>ระบบบริหารจัดการค่าธรรมเนียมขยะบนเว็บ เวอร์ชันเว็บของแอป BKK WASTE PAY</t>
  </si>
  <si>
    <t>BMA OSS</t>
  </si>
  <si>
    <t>ศูนย์กลางบริการจุดเดียวเบ็ดเสร็จ (One Stop Service) โครงสร้างพื้นฐานทางดิจิทัลที่สำคัญที่สุดในด้านการอำนวยความสะดวกทางธุรกิจและงานบริการทั่วไป รองรับ พ.ร.บ. การอำนวยความสะดวกในการพิจารณาอนุญาตของทางราชการ พ.ศ. 2558</t>
  </si>
  <si>
    <t>BMA OSS Mobile</t>
  </si>
  <si>
    <t>แอปพลิเคชันส่วนต่อขยายบนมือถือของระบบ BMA OSS เน้นฟีเจอร์การติดตามสถานะคำขออนุญาตมากกว่าการยื่นเอกสารที่ซับซ้อน</t>
  </si>
  <si>
    <t>BMA Tax Map</t>
  </si>
  <si>
    <t>แผนที่ภาษีอัจฉริยะ แสดงถึงความก้าวหน้าในการใช้เทคโนโลยีสารสนเทศภูมิศาสตร์ (GIS) เพื่อความโปร่งใส</t>
  </si>
  <si>
    <t>BMA Traffic</t>
  </si>
  <si>
    <t>แอปพลิเคชันรายงานสภาพจราจรและภาพจากกล้อง CCTV ปัจจุบันมีความเสถียรลดลงและอาจเข้าสู่สถานะ Legacy เนื่องจากความซ้ำซ้อนกับ Google Maps และ Traffy Fondue</t>
  </si>
  <si>
    <t>BMAQ</t>
  </si>
  <si>
    <t>นวัตกรรมการจัดการคิวและลดความแออัด เปลี่ยนวิถีการไปสำนักงานเขตจากระบบ First come, first served มาเป็นระบบ Appointment-based</t>
  </si>
  <si>
    <t>Bangkok Health Information</t>
  </si>
  <si>
    <t>แอปพลิเคชันรุ่นเก่าสำหรับค้นหาสถานที่ตั้งศูนย์บริการสาธารณสุขและคลินิกชุมชนอบอุ่น ปัจจุบันอาจมีการอัปเดตน้อยลงเนื่องจากทิศทางการพัฒนาไปรวมอยู่ที่ หมอ กทม แทน</t>
  </si>
  <si>
    <t>Fondue Manager</t>
  </si>
  <si>
    <t>เครื่องมือสำหรับเจ้าหน้าที่เขตและหน่วยงานแก้ไขปัญหา ใช้รับใบงานและอัปเดตสถานะการแก้ไขปัญหาที่ประชาชนแจ้งผ่าน Traffy Fondue</t>
  </si>
  <si>
    <t>Traffy Fondue (ทราฟฟี่ ฟองดูว์)</t>
  </si>
  <si>
    <t>Traffy Fondue</t>
  </si>
  <si>
    <t>แพลตฟอร์มที่เปลี่ยนสถานะของประชาชนจากผู้รับบริการให้กลายเป็นเซนเซอร์ของเมือง ใช้หลักการ Sense-Respond-Act ในการรับแจ้งและแก้ไขปัญหาเมือง</t>
  </si>
  <si>
    <t>Traffy Fondue Web</t>
  </si>
  <si>
    <t>แดชบอร์ดติดตามสถิติเรื่องร้องเรียน สำหรับผู้บริหารและประชาชนทั่วไป แสดงข้อมูลเปิด (Open Government Data) สร้างความโปร่งใสและกดดันให้เกิดประสิทธิภาพในการทำงาน</t>
  </si>
  <si>
    <t>Traffy Tourist</t>
  </si>
  <si>
    <t>ช่องทางแจ้งเหตุสำหรับนักท่องเที่ยว เวอร์ชันภาษาอังกฤษของ Traffy Fondue เพื่อสร้างความมั่นใจด้านความปลอดภัยให้นักท่องเที่ยวต่างชาติ</t>
  </si>
  <si>
    <t>ระบบสารสนเทศภาษีท้องถิ่น</t>
  </si>
  <si>
    <t>BMA Tax System</t>
  </si>
  <si>
    <t>เว็บแอปพลิเคชันสำคัญต่อเสถียรภาพทางการคลังของ กทม. โดยเฉพาะหลังการบังคับใช้ พ.ร.บ. ภาษีที่ดินและสิ่งปลูกสร้างฉบับใหม่</t>
  </si>
  <si>
    <t>หมอ กทม</t>
  </si>
  <si>
    <t>Mor BMA</t>
  </si>
  <si>
    <t>Super App ด้านสุขภาพ พัฒนาภายใต้แนวคิด Connecting All Services Through Technology เชื่อมโยงประวัติการรักษาของผู้ป่วยในเครือข่ายโรงพยาบาลสังกัด กทม. ทั้งหมด</t>
  </si>
  <si>
    <t>ชื่อจุดบริการ</t>
  </si>
  <si>
    <t>สถานที่</t>
  </si>
  <si>
    <t>บริการที่ให้</t>
  </si>
  <si>
    <t>เขต</t>
  </si>
  <si>
    <t>จุดบริการด่วนมหานคร ณ ซีคอน บางแค</t>
  </si>
  <si>
    <t>BMA Express Service at Seacon Bangkae</t>
  </si>
  <si>
    <t>ชั้น 3 ใกล้ธนาคารออมสิน</t>
  </si>
  <si>
    <t>ทำบัตรประชาชน, คัดสำเนาทะเบียนราษฎร</t>
  </si>
  <si>
    <t>จุดบริการด่วนมหานคร ณ ตลาด เอ.ซี. สายไหม</t>
  </si>
  <si>
    <t>BMA Express Service at A.C. Market Saimai</t>
  </si>
  <si>
    <t>ฝั่งทางเข้าตลาดด้านซ้ายมือ</t>
  </si>
  <si>
    <t>จุดบริการด่วนมหานคร ณ พาราไดซ์ พาร์ค</t>
  </si>
  <si>
    <t>BMA Express Service at Paradise Park</t>
  </si>
  <si>
    <t>ชั้น G โซน Paradise Service (ด้านหลังธนาคารกรุงศรีอยุธยา)</t>
  </si>
  <si>
    <t>จุดบริการด่วนมหานคร ณ ศาลาว่าการกรุงเทพมหานคร (เสาชิงช้า)</t>
  </si>
  <si>
    <t>BMA Express Service at Bangkok City Hall (Sao Chingcha)</t>
  </si>
  <si>
    <t>ชั้น 1 บริเวณโถงกลาง ติดธนาคารกรุงไทย</t>
  </si>
  <si>
    <t>จุดบริการด่วนมหานคร ณ สถานี BTS วงเวียนใหญ่</t>
  </si>
  <si>
    <t>BMA Express Service at BTS Wongwian Yai Station</t>
  </si>
  <si>
    <t>บนสถานี BTS วงเวียนใหญ่</t>
  </si>
  <si>
    <t>จุดบริการด่วนมหานคร ณ สถานีรถไฟฟ้าอุดมสุข</t>
  </si>
  <si>
    <t>BMA Express Service at BTS Udom Suk Station</t>
  </si>
  <si>
    <t>บริเวณทางเดินก่อนเข้าภายในสถานี (Paid Area)</t>
  </si>
  <si>
    <t>จุดบริการด่วนมหานคร ณ อาคาร ICS</t>
  </si>
  <si>
    <t>BMA Express Service at ICS Building</t>
  </si>
  <si>
    <t>อาคาร ICS ตรงข้าม ICONSIAM</t>
  </si>
  <si>
    <t>จุดบริการด่วนมหานคร ณ เกตเวย์ เอกมัย</t>
  </si>
  <si>
    <t>BMA Express Service at Gateway Ekamai</t>
  </si>
  <si>
    <t>ชั้น 3 ใกล้ธนาคารไทยพาณิชย์</t>
  </si>
  <si>
    <t>จุดบริการด่วนมหานคร ณ เซ็นทรัล พระราม 2</t>
  </si>
  <si>
    <t>BMA Express Service at Central Rama 2</t>
  </si>
  <si>
    <t>ชั้น G (ชั้นล่าง)</t>
  </si>
  <si>
    <t>จุดบริการด่วนมหานคร ณ เซ็นทรัล พระราม 9 (G Tower)</t>
  </si>
  <si>
    <t>BMA Express Service at Central Rama 9 (G Tower)</t>
  </si>
  <si>
    <t>ชั้น G อาคาร จี ทาวเวอร์ (G Tower) ซึ่งเชื่อมต่อกับเซ็นทรัล พระราม 9</t>
  </si>
  <si>
    <t>จุดบริการด่วนมหานคร ณ เดอะมอลล์ไลฟ์สโตร์ บางกะปิ</t>
  </si>
  <si>
    <t>BMA Express Service at The Mall Lifestore Bangkapi</t>
  </si>
  <si>
    <t>ชั้น 3 ตรงข้าม Fitness First</t>
  </si>
  <si>
    <t>จุดบริการด่วนมหานคร ณ เดอะมอลล์ไลฟ์สโตร์ บางแค</t>
  </si>
  <si>
    <t>BMA Express Service at The Mall Lifestore Bangkae</t>
  </si>
  <si>
    <t>ชั้น 3 โซนธนาคาร (Banking Zone)</t>
  </si>
  <si>
    <t>จุดบริการด่วนมหานคร ณ เมเจอร์ ซีนีเพล็กซ์ รัชโยธิน</t>
  </si>
  <si>
    <t>BMA Express Service at Major Cineplex Ratchayothin</t>
  </si>
  <si>
    <t>ชั้น G (ชั้นล่างสุด)</t>
  </si>
  <si>
    <t>จุดบริการด่วนมหานคร ณ เอ็มบีเค เซ็นเตอร์</t>
  </si>
  <si>
    <t>BMA Express Service at MBK Center</t>
  </si>
  <si>
    <t>ชั้น 5 โซน A (ฝั่งโตคิวเดิม หรือฝั่งติดถนนพญาไท)</t>
  </si>
  <si>
    <t>จุดบริการด่วนมหานคร ณ แฟชั่นไอส์แลนด์</t>
  </si>
  <si>
    <t>BMA Express Service at Fashion Island</t>
  </si>
  <si>
    <t>ชั้น 1 บริเวณทางเข้า</t>
  </si>
  <si>
    <t>จุดบริการด่วนมหานคร ณ โลตัส ประชาอุทิศ</t>
  </si>
  <si>
    <t>BMA Express Service at Lotus's Pracha Uthit</t>
  </si>
  <si>
    <t>ชั้น G</t>
  </si>
  <si>
    <t>จุดบริการด่วนมหานคร ณ โลตัส ปิ่นเกล้า</t>
  </si>
  <si>
    <t>BMA Express Service at Lotus's Pinklao</t>
  </si>
  <si>
    <t>ชั้น 3</t>
  </si>
  <si>
    <t>ศูนย์บริการร่วม (G-Point) ณ เซ็นทรัลเวิลด์</t>
  </si>
  <si>
    <t>G-Point Service Center at Central World</t>
  </si>
  <si>
    <t>ชั้น 2 โซน Groove หรืออาคารสำนักงาน (The Offices at Central World)</t>
  </si>
  <si>
    <t>หัวข้อ</t>
  </si>
  <si>
    <t>หัวข้ออังกฤษ</t>
  </si>
  <si>
    <t>เนื้อหาย่อ</t>
  </si>
  <si>
    <t>เนื้อหาย่ออังกฤษ</t>
  </si>
  <si>
    <t>เนื้อหา</t>
  </si>
  <si>
    <t>เนื้อหาอังกฤษ</t>
  </si>
  <si>
    <t>กิจกรรมทดสอบ 1</t>
  </si>
  <si>
    <t>“สะพานเขียว” เหนี่ยวสุขภาพดี รองปลัด กทม. ตรวจเข้มหน้างาน พร้อมชวนคนกรุงเดิน-วิ่ง ชาร์จพลังกาย ห่างไกลโรค</t>
  </si>
  <si>
    <t>&lt;p&gt;กิจกรรมทดสอบ 1&lt;/p&gt;&lt;p&gt;&lt;b&gt;&lt;u&gt;ทดสอบ&lt;/u&gt;&lt;/b&gt;&lt;/p&gt;&lt;p&gt;&lt;img src="data:image/jpeg;base64,/9j/4AAQSkZJRgABAQEASABIAAD/4QCkRXhpZgAATU0AKgAAAAgABwEbAAUAAAABAAAAYgEaAAUAAAABAAAAagEAAAQAAAABAAAGHwEBAAQAAAABAAAEFYdpAAQAAAABAAAAcgESAAMAAAABAAEAAAEoAAMAAAABAAIAAAAAAAAAAABIAAAAAQAAAEgAAAABAAOgAgAEAAAAAQAABh+gAwAEAAAAAQAABBWSCAAEAAAAAQAAAAAAAAAA/+IB2ElDQ19QUk9GSUxFAAEBAAAByAAAAAAEMAAAbW50clJHQiBYWVogB+AAAQABAAAAAAAAYWNzcAAAAAAAAAAAAAAAAAAAAAAAAAAAAAAAAAAAAAAAAPbWAAEAAAAA0y0AAAAAAAAAAAAAAAAAAAAAAAAAAAAAAAAAAAAAAAAAAAAAAAAAAAAAAAAAAAAAAAAAAAAJZGVzYwAAAPAAAAAkclhZWgAAARQAAAAUZ1hZWgAAASgAAAAUYlhZWgAAATwAAAAUd3RwdAAAAVAAAAAUclRSQwAAAWQAAAAoZ1RSQwAAAWQAAAAoYlRSQwAAAWQAAAAoY3BydAAAAYwAAAA8bWx1YwAAAAAAAAABAAAADGVuVVMAAAAIAAAAHABzAFIARwBCWFlaIAAAAAAAAG+iAAA49QAAA5BYWVogAAAAAAAAYpkAALeFAAAY2lhZWiAAAAAAAAAkoAAAD4QAALbPWFlaIAAAAAAAAPbWAAEAAAAA0y1wYXJhAAAAAAAEAAAAAmZmAADypwAADVkAABPQAAAKWwAAAAAAAAAAbWx1YwAAAAAAAAABAAAADGVuVVMAAAAgAAAAHABHAG8AbwBnAGwAZQAgAEkAbgBjAC4AIAAyADAAMQA2/9sAQwAGBAQFBAQGBQUFBgYGBwkOCQkICAkSDQ0KDhUSFhYVEhQUFxohHBcYHxkUFB0nHR8iIyUlJRYcKSwoJCshJCUk/9sAQwEGBgYJCAkRCQkRJBgUGCQkJCQkJCQkJCQkJCQkJCQkJCQkJCQkJCQkJCQkJCQkJCQkJCQkJCQkJCQkJCQkJCQk/8AAEQgEAAYAAwEiAAIRAQMRAf/EAB0AAAAHAQEBAAAAAAAAAAAAAAECAwQFBgcIAAn/xABZEAABAwMDAgQDBQYBCAYHAREBAgMEAAURBhIhMUEHEyJRFGFxMoGRobEIFSNCUsFiFiQzQ3KistElJlNjguEXNERkc5LwJzVUdKOzwvE2g5MYN8PiRlWU/8QAGwEAAwEBAQEBAAAAAAAAAAAAAQIDAAQFBgf/xAAyEQACAgICAgICAgEEAQQDAQEAAQIRAyESMQRBEyIyUQVhQhQjM3GBBpGhsRXB8EPR/9oADAMBAAIRAxEAPwDmPPHWgNDQgZpNGCgEUYHPGa9ivYraMLBkpTk556GjNyHEAgkkV5iT5YKVp3JP40uyhh8lIVsPUUjZhIOgnkY+dOEleOmU/wBQofgnUjcEhQ/qHSlVKDSMhG1XcDoaWSTQONhEtj7Qwr3FGOWxkcfKkPOBVx6D7UqHN6eTzUZY2hHGgyMqByc/L2qZtLa0RF8pKCeuORUIoKQkKHOakIK1lobSQO4zxUp6iI0Op7SfKCspX7KFRa0gjKfzp/KBCQAeD7GkEM+YgkduuKlBsMWJNjBC85Ip0pbROUfaPWhbiLU2pSQD/hpAMkOD2NNpmuxVCxuxlOfnUpCiRZ7SkOrQ0+nlORjcPqKjA239lQ9XvXi2tB/hvFBrNL0ZL9Eu5ZYi4YLa325CT6gTlKqaSbTLKSpLvm49+tNG51xYON6XQOxpwm/qKVh5ooyOoFS45F/Y9SQ0BdUnCwnKTgg0ZLLhOAMfQ0Vh1Mpawg89eT1qZtaZ9mcYujPlZSr07wFJV8iKrddoL/sjywVJSlQSD3INJJbG/wBQCxnHzp9cribpcnZJZZjLcPKG04SD8hR2rFLWxJlpaK2WCApae2aSUv0S9jEoCFqbaCdpogcU19nGRRwFN7gOvt8qVtlnlXqSmPC2uvqWEhsnBowpj2qGq5Lq0q2oyVDGBSEWO64pRCBx1So9asV30xdtPMMPT4MiJ5ii3uVjBI7VBra2L9a9zmSCinrYo3cTtc9DO098nNKkKUUs4Qj/ABA4zSTi1BRCAc+1ClOf4axlZ5BoMGiUkutw4jKWFAc4UcjNNl+Y2geckqS59lxPQ0ghLQTtWlaeaUVIDDIZ+2jqN3akSoFexyy0du4ABPsT1pwmc1GbUUIJcxwQae2saemQm0uXBwzs4MfZwfvqO1Q0uHmOY/loP2T71pS5Pi0FL9jOCzIvstba3cBPPJ5+6pRyxyWWU7S8oJPqUOMVB2phaAXk5OD2Vg1cLa7OXHPBLSRwFHmtl+vQeUVobx4pBWhZLe3+dQ/Omsxz4hCUIx/D6KA5p3IfJ49S0nj6VFvuKQsNtKUoHodvT5VzRuTsMkltCb8/yCkqBV04ol1ZanQPNHCxyBXpCloe8x1AUhAAwfejLmR3sBpOCOorphiS+y7C97KotJAx0NS1ngvRl/ELQnGODnkUu9b2H5RysMpPyp38KmA0GWXlubxgBQziuqeW48fYZStB0N+ZKy2oOpHJ7D6U4UhxqSlbm3CT0GKSYSmO2GyFFSuc+1JsKW+kpVng9feuWWiTXsdb1ZPlLKD1VgmmTiyArg9fxqT8oR4qlrUCo9gOtMnP4g3FIT8hUuTbFuj0VsyU7NhB989KBbYYcAWd4+vINPIDoS8lpASvIz9KUuzADocKQN47Ut7D2N33HJY9SW2+OABjNN2I6owW9v5HBOOg9qTLwS+N5yR3PenqWTKbUgd+RziilxNxCMRlIKXISsuEbsE81JImyFqQXHwt9A9SQkAD60zt6JDT5KinYODjvTz4YOeYhlKgpQyVD9a03ujRlS0R0q4vOrJbKAo9cposYJU5veGw4yVAZ3URmE47JKFHCUnk+9TUu3httJR9gDP1o8lFCka42Cg7F7iegI9+9SbGnZDS2iiP5u0+sIOTnHNR6WVNKUCnaT+FPWHpEVDgYKiVJ/lUfxo45JaYUkxJ2KLc8ZAaSptXHrPT5Gmkl2O6pSkgIcx0FKMzFNKU2+Spp3rnkj50WbbkjL8dXmIGOU+1CrN/SCJ9CPS4VDHvzSMV5pvduTuJ55o6EJbSCFnJ6pPWkywtonOMn3pTCvmJfcKirakZJKQTuPYCk3AAhDalqKjyTSyC+gpS0oFsAkgcUgFqW/kngflQ60I2HdfS22pstlQHQjikGkPLc2pSAHOg96FaHFqUArlYwDXmj8KhHr3rB5x2oxSNRpGi4moRpy4WiB8Owy7lbx5Djg9uOvyzVHmt+SpMZEFtW1RK1DhR+pqQst/lW2YiaxIy7jCgonkexAr12uC3VuuRloUuQfUEp9/bNGUnJpMZPQSa7aCwylhE5oY/iJcVn8KkNKaGRrx+axDubERUdAUyiVkqcJyf5Rnt1+lVie+4ohC3FEpGBkdavfhBernoq6m/RrWxcWltlhbRWEuIB5yknoePwNbHFRf2ZkZ3Kt6ozrzCyC6y4WyEng4OKcwihCVOFpSSBgfOtbsGhhdNRXzUerCmzPOqXNhtK2FClqJV0PBABHHesskuvzJLigAvK1H+GODz1A9qeelZhBncXCtzIBHJzxRlMK+2kADtz0r0Rtai7uUU449VGlBTSQnA5HUVKwjdhoOyP4qlBHcilZTMVhxRivOPNYBBWjac9wRk0b4RbcVLisDcNwwaMqG+q2+fsIbUcA+/z96HL0bok9P31NtlIlPxY0tlLakFlxAKTkcZ/wDr76Y324M3WYqRGgsQ2+gaZGABn601ajFtrlXPtQbm0tLCshXvW+R1xRrshLlFIy6kZ9xUaF569atCG0uHkY+tRlyt2FlaUAZ9q7fH8hfjIrCdaIo0U5pRTRSSMGikkDBr0U7LBPfmrFZNcXayWaXZ47/+Yy8lxspGckYOD244qvcYNAD70GrVMVqy1WXXEyzodajx2il1JSVEAqxWqaI8QW9YRGNOTXXIrqQAhxpRyvHbnr9DWBJcKHM5q4eF2oP8mNZwL58K5KaiL3vIQnPo6E1yz8aC2ibxJo3RzSMrUs0x3JzjgiKB3JYypQHTjtWd6r+MbuH7vT6ULd8lLq/Qk885Hauu9MzbHdbWi5WIx3mX0eaC0Rkk88/P61S3ND2fxHur1x1BZJsVdvdDbbB9KHkjknjrk5rij4ElNXLT9E/i0c3/ALpkQJTSWHoMpRIBDKsBY6YBq9aRuGkLHovVFnvFvmKuMta8slJJxt9ISeBweaumtNKJ1jdYGmollY0/EaeWticG9qyhCTnAA79s1My/Am33GV5sm5S5DYh+WXFH1OO84WT9K6IYXycsfaAotPRxC+jY84nGMHGDSOOaldSWt203yfCcOVx31tE++1RH9qjkoJVg+1d0HUTqXQol/CEt9OeacMONuST0OBgUxUMEiiIKkqykkUrxp9COBNuymkLCeAcU+09DF1vMaNKdESI64ErfKc7E++O9R+l9OXDV18jWm3tlyRIVjJ6JHdR+QroLV1v0x4daeiabtsNqbqBYAVJUMrCiOT8uenyrg8nJHDUe2yUkojXSehY+lruvU0nSi7nptmP9t9aSpZODvCCeeO2K0x15y8OWy7+Gt3tkSE4oMvQnW9iDjqdvuM4xWX+F2tZOlNWG16mlvSbYWiny15WhpR6YH5VebhomTetftXjTdhehw2UJfLjyi0y84DnhHufpQx+a4/WtGUVKI18dtSw1uMaTd08zcrg8xvRKZ+22rvtAGe3SjaLs9mtHhqh6xXkvTSC44lzG5tzHKdvbHSoG7XG66t8Q/idLWN+BqWMS3IWs7kNjGCTnj6VWNHaRuB1jdYlwuBZntrIebR0cJPJz0q8+OVcpKyDOh/Cp/wDfti+KmzBNfQrZgH0oT/Lke/WrNYbfIhC4MyW0hlyUtbCQcjyyBgfkfxpHQthhaf07FiQkAJ27lq7rUepNWHA54rug24qzpx41SZl15s71vvjhW4Xm1Y8skfZT2T91K+KukLnqiw2xUSemPGiqS4+2vhJGPtHHXHtVq1CqMZbbLoAK05B++pNb8Ri2pMpbYY2BJ39D2xVpxUoKycYq2jlTxX0ZY7FpsXNqd5s99wZSj7BB9u/41kELe4vy2wVKVwAO9dPeI+lv3rMmW5L8TLsZTzClNgBCc4x0rmmbCkabuHluKKX21HGOg+lcOWl0Sj7Ra9PW1ixPCRdkIcUU+ltQyEmtGVr2NNtqLO21/mi0lIyBwAOPpzWYaabnanm+S24FvIQVHeoJGBx3p6yiRGfkRnE/xIyiFAdsV4+Tmm5A6HVzuqLc8+3GBKFDBSBx+FQ9vurvlqjpSQlZPGaRuDkiS44UpwE8GiQ460jIOCar4lRNerGskKMxQV2P1pwle19IS9uJ7Yos0IiSEeVlxX8xpYrYlulbe1pQGMAV1OraTFJpL8J+GWn3ylSRkAe9R1jnMia4zNcdXH2qKQnqo9h8s5qHdUWHiFLB+dKwpDqJeU7ckYHzqGXIpqq6DRYn24qpJTtJZV0B649qYPW5cGQp6GFLQRuKRztHzp0uLPhOZkJKFHB5706VfHTDU1HSVZHqwngn7q5MOP7d6MnWiF/yhdQC2Bjtil2L0o4U6Tx7VGPMb3d5Tt56HinQiAtFRGcHivRx44tWhm0ui1WuaIzbspCEPpWBuS6N3Az09v8Ayo9qvZU464y4UukfZVyAM5/5VCRnSwjZzgj7OOKQjKcU8tTAKVZxj3qU4RcUmTZIzFypri3Xnk7jkkdxTkRzJissoB2o6EDpV08ONHWe8+Y7cJCkvlX+j4IHuTWi6j0RD07paVPtjTalIb3K3pB3J/tUIZlOTjFaQVG1owaa7JcbEcbT5Q/GjzbRcJNpTIceDbWPs8ZqxWlNlhwVvzUh6U8SraegqIlXFMnzEhQS2k+lI6Cry8iOJcpezUJ2K726zwnGEQy88sY3kZxTmTDVHaYlB5KlKwstf0kjp8zUZFmfA71AIVvBGD0B96bNuzZbqyF+nPpz1qF48m5LYrRZLdqW6xS+lgNNYwrKu/sKmJGt3L1CiomoKUtuJDj4HDYz1NQNtiMpaefuClIdaHpSeh+dQjzV5vqnf3bDdMNs5KwMA4/U11Q5RSigxHXidcbCbi2u1yS+4U4PTKfrg4qlNxLhdn0qW64sDoVKJ2j2FTStEzHpje6OpDahnd2NWcWZFutpWjanbwd3GfpRlcndUO3RBWa3NsKVucwGxk5zyatFitt01aybRZo6XVrClqJIG0DqSe3YVAuvKbgrKEpUFnv3rQvCr43QjX+VE1tBhTmfL8pKxvAzlJx26fnWwrit+wR29k3prwXubWnIz8m8LtT61lbqdoyykE4wffr8uaoOr9O2HTM12NGuv7xUvJU/1IV7E+9T2v8AxdvGpnnLZDWmDbXD6tn21p+Z/tWdT5bEqexGb9bTfX2q3OFcIoeaiujTfCnU2nrLou82+7XBLfxDitjYSSpQx1GByap8m7txlNoiRES0F0FKSnBVz0IFR7piQJCEcYPJA96vugtIWrUjT7st9UdwctFJwU/Op58qjBcvQt2XzTmkrbrOPBu8qAzAUw4lS2W04DhHZQ6dal/ESfJdZhWOxzW4Tq3MvSEdY7YHYDuapDPxNkckRVXB1xtORuQvgmpnw+k2ppiRIuctDr7hUkJWc4QCfzNTXmclxh/7l4Uo0Yt4gznE3p+IxPfnrZGfPUklR+pPeqy1GWmCCHN7j5wUprT9YKt1yuNxbtkcNuKWdq0gbVewxVHcixrFkutqU8kEZNRztRVJ/wDsRl2VR9txiU2woEL7gmr74Rak/cE+6tLfjx1SWNqVvJ3Aq7fUfKq3pizS9SagekA+WywgrWrYVYGfYVfbh4f6guVvbVB0805Ha/ifFtADen5DqapinKLTirMm/RQp0yVb7kxOjh6NMDqliWB6XOT6k9vuro7wJnXufAmybxd1TUb0paQrHp4GTxWR36LYLnp2LFdMli7xV4UhxRwlHsE9B71btIWLUuhoMe4BaHYD6QtPPLeRxu+6rObU1Jeu0Om19jdr1GE6A5DGzc+No3dvnXPviLpFem5qGFLQtLg3IKRjj51qMTWyW4zFzlPIddKNvkIwOvPH0xzWZeI2sXL9Ny6y2hCRhAHXH1pfNnjyQ5P/AMGyOMlfsoUx4NEtr5OODR7TYGpzS333vLSOgHXNIqirdCnlcpHSiJQ8MHzdiD1Ga8PJFyV2QsH4P4Z9SMBYz6VY5+tT+ntEXG6XDAYUI6QCtR4FMYMuHEuDTkg+clJBNaVB8SrU2sCO2oYRjAHSl+JwVspjjZTNaRm7PBMNmM2HB6SeBj51moWlBVn7WcH6VbdcXld4uDjoylBPQH51UpTCdo8tOSTya6PGSxxb9seuIRM5sK2befcUm9AQ4SsrwVcmgaQhlZ3pOev30tIWEtBQIIPaun5WoUjVYyEUNZW24OD0NHm73ouFFKsjIxSIBLmQlRHsaauPONulJGAe1UwqpcmUj9WN4bhQ7sPGafSdqQARk1GuDY/np3p06oqbSTnNev2rOlCaxhWQetHGEHKlCgQoYzjNHyh9KlFP2RXH5MXdkskWxFl1IfPl80pILras4wTTWKQH+OmakZS9yR7AdxU8mkjZPxGraVLypSjii/EgK2pxRXCpXAPGKCO2Ar3oJWc4+afTsPmDOabpca34SVcc0o7tA28ZpJpAQFFXWlSRokvZrkuNFlbRkFOOlVp1XmLUr3Oakm3DGjO4V9uosfrXV4yVtnVAUZ4PyrSvCnUlrsL0k3OIZSXsJS3nAJ+dZoDgYFTtjivXJ9mFH2pdcVgKJwE/OjnScSstLRq+u9f3HXLqLBYrShiK2kehlO5RA/QVANaQRbbOJ8uUfi1KIMfb9j6mtB8KfDyXCamv/vAI3YSVoGSs/XsKiPEi3JspEUKClKJUpWckn515sfI2oxViRubTZls6QG3SQc/fTCPIeekBGSrJwEk9aXuChvPyqyeFvhtddfXc/CJLMNg5dkqB2pPYZ7n5V6WNN9F56Oj9Aafm6V8O24Dzrf7xfaK222+cEjgH+5Fc2+IcaXGv8iLJJVIQo+Zz3zWg2jUMzQmspwu81+amG0WkoK8gkfZHPQdapUCzXvxMv90lwWgoJKpD7yycITyQPmT0ArRXG7W0R5WVJhC2zzyfYVLwnS4gp2ZNRre9p9xLoCdiiD9QaUfdkpVujqKU45NSnHlqSoD2tj9y3R5qTn7XYDqTVfktriPKaUCCD0Jqx2AKTvyT5rnRVRd2jhE5ZUpKyk84OathTi+IyVIn/DG73e36gaatS3kvyMNhLXVee1diWCCuFbmfiCpcpSAXnFnKlKxzk1xppS+MWe+QJfKVNuJJwcV1S/4pWCFBZU5LQ5Kdb3pjtqBV9/YffW5RWXlIL6Gev7zvnx4LnxQgoO55Mc4cfV2QPlXNHjPqF+731uMq1xrXHiI2NMtAFRHupXc1qd7vd/1Tcn7pBiuqQg7EeSgkJz8+5rDNewblHvbpuSHEvq5IcOSKGLJOeVyS1+yarplZBAOT2paOFvHkYAoY4bSrc4ncB/L70+hIXNfCUpCR2Aq0mULNptj4NnzVH1K4461vfht4Yszrei63Ca6hDo4YYUUgp7hSu+fYcVQPCjSbN4v8WNMYdfjt+taUj0nHTcfatX8XtTP2GBDsVuhLHxuEIU0rbgA42gCuWGL5ZOT6Q0p8Y0RnjPrWBB04q1WyVHc2p2OIHKUgDgcdfpXMFgnShPJirWhxauNhwTk10Xd/DG5z9JttxoTbst1O5SeEBAx05rm9tb2mr683IQA/HcIUnrhQPSrKGTJhcqqKJQdSpl31gxebfY2lyQ4W3Bwf5c/XvWapQndkrG48mprUut7tqcATJKy2gbUIzwBUJb2FleVJzk4pfHx8IOwpNdkjbYCpDme2etaNpLQ11vjzbNpZGR6lOqPIots0NITYvjQ42F7dwbQCpWPc46CiQNbXLTbRjW+UuOWzuWem9Xt9K4/JeSS5JaFlJP6mGriOoJBQeOtE8spPIIrWINnt2pbW+/b3o6Li0N3wyhtLg9h71UbhZpcMJXMhqbSo9xgfSu5eS/aJrJ+yrJHOPegKeoIxVil2RgMB9kqwfl0qKegup9QSVD5VWOaMuiikmMduO9CBzkE5pQoHfIoqkEVUPYu1cH2BtSskH3oRJK1FRpsMn50YcdeKHFdmFVuJX1Tg+4ozTe77KsKHY0QeoUTnt1rUYdZWkcgke1OozqUJJbWcnqk9qYNPqRweaOh1BXnGDSSxpoVxTJX1rQQEkK6j51J6bH7wmtwnGWlF8hCVk7SlVQrU9SCnJyUngH2qUXKhPzGXY7Zi5xvCT0V/UK5fjcXsRxaLHfrHKsLCbXcbd5b6V7m5KD1HsfcVbtN+DidT6eXcLdIfauDQ3fDyG/Qv6HuKndI3KNq+3CFd4zMqTbgn+MFf6VHZRHUGtb0ldrZChrgNobjLjDPl5xlPuM9aEeKTsWjlm56UuLNxLL9qXEdQdq0EHBPuKjH7SWVrS4jBT9oHtXR/iNe7Pd7ep+AvdLaVyAnnisev/kXBKnGE4eUnCgRg5rmclfZSME1Zn8pprJ8k4wKZE+YhWMEjsafTk/DrWw4khxPXmmSW8btxA7g08G1sFsSEcYCh6Ve4pdKZOAhTxU31IzTmDDMhacBSU9CccVdIWjW/KHxfltNrbKm3jykn2JFO8i9jc/RREZcWAUkEcH50s3dJkZDjLby0NucKAPCqcvw1oUvaAUklKVjlI++mhtk0JUsNF1tPJUgZAFaFS2J0JpnBhzd9rjHNKW2R8PLD7SnEuJIUhSDgg/KmTiEgg7SRR2eB6T07Us410GLsmb/qq5XdtuNOlPPoaJKA4ehNQralFwAnHz707fjF5Iczk0zSfK3b05NPDoV2Gy4lz0qzk15vKXVLX9oDjNSenLMm+3aPDbktR1OqCQpw4AqQ1ZpdenZciI5KYkqbVjzGzwaEnRuJX2pCgkOEb055B7VIQoH70ac2oByOMVHMoLeQpO5KuoFX7T1lsUuMjyp7kVxYACXTj1GpzlxRkmZVcIUi1yyQVAoVkKB6GpH98PTWkKlK8xYGNyuc1fNa2G1xEBEYlagnC9xzk+9UD92SXErLDWUo5OOwquPyYZY7GlrTHTAEhQDJwvHRPerJbbs5EQlBSvKRxxVCEh+E9ltZSafR9RPgjzsnH8wrZfHc1paBxLNMkqkym0pbWgIOVYHXNIzHEJVls5Cew96MxdEvtlRwXVp4HekGAWJKVSGvNRkEt5xkVzxio6YlCrC3pCgg7Vt4yvI4po4uEmallEUpVuxuSrrUsvyZJcSwnyEg5KfrVcuEZ1MxGFelZwlWeafE7k0Wh1RKzAwwFLKQQkZyrvUfAuv7xngBrYlIJPPYU3ubLilBkOHaEjg9zSUWQiHDWEbTJdO3gfZFdGPGqbvYqhoetyvNVJW4SEE8EHoKdslptlBSvdkffUKmM4QlLe47h6gKkW0CKkJz6sYANLlh9RZL0Tano/w6t2S4MBIpk6pt1Q2JOQnmisJCArerBIznqKRHDpcSs7ccnHGa5FFXsnWzzThQ+nYraRyKfvXD4pjc5tyjgY71HyVLfdSpLaUjA+yMZp7HiNKSpXIOOR2o0gkWHA+6SE9OQKloslDTAW2nCyMZNMg4UrK2mwNvyo6GnJK1Lz5QyMJ65NUfQ9aHjUxhkEKUSrqAKMmSvzdyVqRnjimoYXFkh1bSXRjnbyaXdlpWtJS3sBHSpSVAaoWUEeWFIyVK6/Oln7ihEZLIcBI79cGox5ay8hABHzB4pmtQD5Kc/a7jvS8LFuyTcnLX6VZJSPtdKcNF1xOW3MbfbvUIhxXxakrJyo+3NP4yy5lltxQcKsYIxxWcXECdC7zAUvan1FP2uOAfakEuqacU2nJ905xmlfLlNoUhIV6lZ3Uh5DiVkYJJ6mmjJBsVUkvyEZRsQOtLvMsuOq3KKU44+dKR2F/YzuSepJ6UMhYWQyhsZHGanOrBX7GcjCFHylEt4GcUklIU8VK7DOBUuxa/NZeCU7lNpyrBxUemKorWNqsIHPFC0+hKI99TpXjIARzTd5xSCC3yk881Ly4YDClkjI4qP8hThSxgcEc1WLrsw4tiwtPpSouEj7qftsFp9RcWnaevOCKLbGHI8lHRB6E1KI05L1Bd24sYoDjnAUThJqUsiTMVyUtPxIUjlCDkFXU1M6atU6+z/hoknyFuqASArAUqo+dbn7e4/EfbUXULKSccDFS+iN8S7MSJiFpaIO0p7q7U/JNGJt3Td7nOv2i4Ty8IwAbWVlScYyMf/Xal9B2idarsZTCoZVDUU/xxlC8jmpiY3ujuTWXikBR6n1GoGa+DanEpWW8ZII965pOTdRNZD6kWtdzmPOJjhTi8gNfZ+6olPkuR1BxCi6T6VA8AfSiLeW9hKzkp7+9LtRllIWBuSjtinsNiJa2NLBXncKcKYT8Awll9bi1D1oxwk56UYNpXhS+Ek8gCnIY+FdQQ6Ck+pIHb60il6BY7haOmTdNzLyXW2W43CUL4U5yAcfjUR/k9OnNqcjx3nUtJ3u7UH0j3Pyp61dpD4+CdlFuN5nqHtk9cVs2idG2+53iShudJuUFUUecptWxJVgDbx8s8VLJneFqwmF/uOSHEJDK1lY9KUjJNNnYa1L8tSVBQ42kYIrq8aDhwrhpp+yWAsuMPEuuuHIS3g53e59qe6r8I7DPvI1AmM02ppOXWwMJWR3x716cPHk4c0UjBnH8nRd2kRHJrMJ0sIGVL24HFVR1vZnNdezw1cUrtsNoJQTsKEp6/Kue/FbQUnR16UlTS0x3/AFtlScVfxfIv6lIT3xZn5OKAmjrRzSf16V6CKHsZNdIeD2i4J001NRbw+4+2UuuKGeDXN4wOldE+APiHKRb12NTG9CAAFk4Ca4/Oc1j+hHLdaNq8MNLw9FW6ULWwry5Lu5QWvgHpwOwq9RUz1S1uvOtfDlACG0Dnd3JP4VD2q2C0QBIW4XAv1KGeBn2qUlPhiA6th9pta0Hyy4eN2OPz7UviZJ0o5FTNjb/yKVdfEWx3G5oieQ4pcIrUpw9Gl+pG0/UZ/Ksz8Y/2gLnZxGg6XlNMq5Dq9u44xj7qrWtdZM6fgSY7CixdlFbMso5S6oLylf161iUuW/cpK3XVb1rOSo+9Mvklk70aNyehCZOdnSnZMlxTrrqy4tauqlE5JpOKgPSCT0ApSbCDaQpKuabsFW5WzIAHJrpVVo6OgspKUvqCelEZjrkOpbaBUpXGAKLgqUe5JxWh6Vska02Jy7yEkzVna2lY+yPkKnmzLFDkyc58Sb8PNH3WzeXeLbKSxMSnkLHGPbNXKwaRk6h1HHdmS0KkJV8TJfVzgA4CRUDZLzMtc5liShLzD7ZVg5ABPTOKtFpdUzJW6ytSSoYyk9fl+lfNZcksk3KRxTnbs0m42LTmmbI+6i3tTp8hQUCpIK1rHTnsBQOXzWV7YgxYV2tcG7LQp0xEDeClI7ntmst1TqKXEjOL85zzGxhOfnVCsN+u0LUUS6tSnkSXF4Cgrse1N4sXC2Uhmr0brfvES3xdLXWfEiKturWwI0ott8pXn7RPQjuKhbIxp5rWlnmQpT0oTI4alzDkoMknPJ9zV8sejLBqSxy1ymnHpFySDIc77vcUw1a5o/RGnYumYTSfNYeakbEjKkhKslaj9xrvWedO9L1//fsL+yt9GswI6IsZDSPspHFKSZCYrC3l/ZSMmoa1attc6zs3FuUgsrbC8g9BUDJ8Qmbs45b7Ywp5S8o3EcfWvXhljHGm2UeSMVogtaah/eN3jqhu7UNJ2qPuc1cnY8a/aY+HTtfX5QOAeQoVSLlpRpofE+aoLJypOe9SNgvi4CxEjpby5hOVdjXHj86sjjM5YyabbENR6mtVptjiPhQ5N8vy9xGVD765r1NalXe7Ke55yrNbj4iaaeS8jyZaF+cSpaumDWbyNHyFsuuIfLi09hXJ5vkzjkp6QidMQ8FZNssupJDtzZacabQQQtII/Oh1reYszWEt7TlseTHewlSUoOHF9ykexptdbCu02j/NXEB1efM/qz3pmrUFxhJjFjago6nqeRjA+6kh5CceL/7H7IiC84xNeakMFC93qQodPuqRUwjl5IASrsKTlui4XNySpSlOOj1E+9LoQpqKsLIwOmTXPkncvo9GIG7usJTuRw5UVEQVlStxBpa4OqedIKeM4FB5LjKTlJwP5h0rsxxahYyWgnlKec9SuR0qRtMeKtf8dxSVIWDx7UjvQ9HSpoYcH2lUWO4ULPQk1OX4g9FqmTYkxWwFawRzz3qxaDtMSKzKdklK1KHpQrtVDg5RM4GSegq3WjzI7C9ysLX0JricZwVxYrWiHvsFpq5OOuKAQT6UposOO24hJUk7VK++nF8s851tMrqlZ9OOp+6gahTmQyhaDg4AwOleh4fkrjxFpjyQw3a1hTxSpvHCeopGKuMpxx5hn1KPCfakNRecw0htW5QPQkdKQt834JgpKd6j0+VNzjNVJhS0WKwQrxJlqdt7L63AklYbBOBVsu3iteLjYl6flMMtbUhpxYzuUBxjHaovQPiivSbEtv4NDynsEbjggjPf2qpahvKpcyTc3UhC5DhWQOBknoKhy+OFxe2FKSFEuNrmpQpWEgUv+7mmw46netpZxuAO0GoS1OPT3tyG1rSSNygnIA+davA0ncLlbELZYCrcn7Sj6Sv5Af3pvHwSyW5IW2ZmYan3TtWSlHPFJwbgGbvFA5w4Nw64+dXnW+jJOjmW7htaEd8Y2pXnn2rPLOQ7dFvrISCePr3qsfGlCf8AuBUWa3p/9yaglKh3B5plmNtfVkDc7lXQ/LA59qe6513o42BcOwNp+MCwnfHRtSnB5Pt9PrWYNWeNJm/ES3CUHgYVj8amJmnoDcHMNxGcfZJrvubi/jopGVKhpaLiw+tbbj6mmkEqSnPUmkb5MROKW0KWltPHJ61BrUIjihjceledLiig5wD2rhWSXHi+xPY8YmMMAtLG/HQU5TenJEQsvrcLCBhCN3AxVdcdUZQbCc7jjNLywqIUqUr0ntS43OV/oKJB5IXggjBqOedTCl7Uj1q6U3M919WUEgDmnzElK46nnGUuL6BR610QShHY2icgadF4cEhElO9I4Qo/aNSNluqI8hxiQ4psoO1IScZNU62S57UhS0LWgnoBS8iWrIdUlSXM8k9zXM0p97HhG7RedQa2YXav3fDY2uDjzB1x3quQdROJa8tW5S2xyB3+dVtM8vOKKknPyq26Bk2Jn4pF5iuOl04S6n/Vj3/GtDx23XoXi1aZIWyBcrvdIL7DS2Q8rkkcY96s3itorT1hhw571zW8+tQSqOkgqcJ7gDtVTumtHLM8tiA/5kdIwlRHOKZLvExT1uvVwXHfSl9K/LJyRt5ANDlUnGtL/wDrAtdmi+C9shvNaht0WHIamLbSP4yMBKSDjk/OtW89ekNLRo7oS5IQ2EcdCr3qgWTxYgC6OT3AhlDzKUK2J7juT3NPp2s4WpspS+tSUHCcp2giutSx48dRlv8AYykor+yqzrDCv0h6Q7gSGwT5gHUmoVi/TFNC2v3B1yOydgQpXAxVsW7FjxnlR1A5B7/rVNs9nZlPOzXCAlCyQO1eJjy5Mlxvb9kotuLskmo/wkZxx1ZJPI56VV5qHJstSyDt7VN3a4fE5SjhDfH1qJTcm2cp25+dX5qEeL2IhrKS4xGwlskY5qmyLnIVJU3kgZxirs/IcWz5+8JbBxgiqbNaK7iXE4WFHjHenwY5TTySRSMQ0WQ4h4JcTu54q2WmO1DBmPrA44TmqytxtBSVIwr9KcvXdsxPKwreOKllXyPiOkJ3WamRIdU39knjNNomV/a7U1BySc5OelLMb8LCe3egoekOtiNyIac9JFNQHHU+pPHalJLRKSoqznigjPrW0WcgYOEk10QS6M2kqQcy2mWlNhILnzqNZhPT5JSQc9Tx0FSlvEWLeY8iUEyGmVhTjZHCwP7VYrrdm58ic/bIiY0V/bvTtAyR+g56VVSSewIz+WyptXrH2Til2k+Y1nHGKVdQXnFhZGKbtv8Al5QBXpePk5Ro6cUrQYAJBBFNFvljcAODTkpKvUaRlNApFUmtDtP0IRj/ABQfnUs/lbQCU/WoVv0r9qm0qU5DARys8CuPMuSF/NUNlxCEp9Q3K6CvLiORhlQ5qRt8XMtCJxwAeSD+VWe5s2m8XSNEhpEVKxhbixwkDnPzOK5OclJROXj3ZW7np2db40eTIZLYeTuTnrg9Kr0qXsWRg8VfZqHW7v8ACzpRmxmDgDdxRfEHRVrt9ljXaHJKnZHJaA6fKuiHBz42UhAoYdC4+TmkBili2puPhSSD7U2Ku1d+OFXR0RVCyOeOtTNp9BU6FKQU8DFQrGc5FXnSulXrvYbhdFSG2mo3pQ31W4r+w6VPLG4tBl0aHonU91ZtEWzQLgytyW4AEjlbYJ5JPaieLkWNa7gzGZmKlOpbHnKJz6qmfD7wNnrsce+M3dpq4OHelCfU2hJHQn+qs712mXDvMqHKfS6+0spUtJ4Jrih4rh9/QMF3TKrIcTuyrnJrXbX4gXiwaHg2W0MN29RG5T7afU5nv9fnVR8J/D2Tr7VKGlnbBi4dfWRkYzwn766L1X4eNvW5iLbmmErcWlpTq08tp7lIrpjjlPUXRScjmG+SpBWtDrxdlyDudUo5PNL6f1XdtM224Qbe63HM4BC3hypKe4T8zW16y/Z/iORYQsaiJKEq85xw5W+rsflWXag8J9S2CBInyoJLbCiCUnPHv9KObFOKXE52/wBFCkOlB+0V4OST3NHYmoUAFg7e4FM22ZU5/wAmOyt1audqBk//AKKT3LYcKXE4IOCPapcG1sDmXnTtztIeU1MjrDRRhISeSaZ3jS0lSXrpBiPmC2fUvsnPzqDhPkymycgcYrrCLaW5PhSuNCiodK4RVl9O3KsZJxT+P/yKLeh4y0crOxgthLiBtUO9bH4GeF0K9+Zeb2y/JbTjyw4SELPz98Viapqm3lIVg7V4wOla5avE68ybJFt8d9EeNFbCAlsbd31p/Mah+XQ6erOk40KHEi/CQ222GUD7LQAArmD9pa82eTeYtutjLfmxUkPupHVR7Z71omhfEKHCt8g3hx4I67zkhXFc+eJmqIWqNTTZtvYLMYq2oB4Jx3p/G8pyX1FpS2U8cLqx6bbSHN6jz2qtE5571K2SWWpLe8kpBHSmybjootM6/wBIzbT4e6BjzropqM862XVJP23CeQms8uniZZ2pi7/IZevd5fbIZaVlMaAjsB7q9zSmn9SQtaMMxr43Ft+nLYgLddkO/wAR9Q6DPXHyFUPxm8RNN6hMe2aVgfDRIuUqfSnZ5vsAPbryaXA1KHFPiTyJtkrc/wBpa8/uhyC2wyh8gpDjfAH3/KsUkOP3GW5IcUVuOqKlKPck04t9omXd4IjtE9vkKk7rpW5WuN5qGVqaRy46BgD76RTUHwvYUl7GCrb5ENTrhwMVO+G+nJWrL7Ft0eIp9KlgqTu2jaDzk+1Q06X5ttSFHkUtpPXNy0pObmWtXluo7noR86MeTTseWjqXxUtD+ntGtxrXJYt0U7WvhWE4Lqvmrqa57v8ADbs0VJDzMic4Nykg5Df1PvTTUPiTfdYP+dcbg4+odEZwhH0FQjkpK0lKlFWR6lE8mp5s9xUOPRz1TbZ6xzP3Zc2JjaUq2kH1dBWxMRFaoily72otxFpCkSYg8xtXzOOQfurEohdb5SncnvW/+Bbs5uNtg3GJMhqOX4Dx2vMn3T7inxJS+siV7KlO8MrpDZdkW+EqfAV3bHqSPmg/2qNOhYzdtLqCXFA/xAlJDjP1Sa6vaZSE5ShKc9sYpJ2zw3txcisqJ4JKByKzwxS0Hizjxuw26KuRDkiBNacGUrUS2tJ9wrqk/I1RZ0BLElxpo5SDgBRB/PvXS3iXDTaxI2WeOllPpCigZwfauelWqTMnuNtoxkkgdwKSORxe3oaLaRBuQ3G/V5Zx7ikCnqO9Wp2A/DAD6CQeiuxrV/DDRulddaUutrnRGjc0jfHfHpcQrHGCP0q2PyFJNvorBuRz6NyaEdDVmnaCu0WZKiJjOB2OspU24NpPPUe9QEiI/FcLUhpbax1ChVozjLaG60IgZoUo3dOaAEpJoyV7BxTmQZJI4Jz9aVaf2n1AkexpHzOc4r2cjpWoBOWjVlxsc5uZb31sut/Pgj2PuK0u2eM8C7pQm+tORJKRt89jlKh8xWMbqFKwrgj76hk8eE+xaR154cGzagZfdt78eY1ghac+pJ+nWqvr20W9mJJXFa8p9JPrHANc7W27z7K/59tmyIrh6lpZTn64qXneIGoLnHDMyap4DqpQ9Svqe9cuXw5NVEyjQEveh0l5SVlR60aH8O7nKAe201HqujktQ3ITkdk8Us0+hlZUpBSV+4rLDKKpgpmi6M0fcrlDlvW9pAfZTv2BYVvT/s96lVWcRNLuP3CVLbYXkFpOMJX8h2+lUzTd9EF5Km5b0RwfZfYVgp+RqY1DrZf7ll2JLzMxt5QdTJWPWFdxkVzSUmwuvREWy1ee0Ho8oOttry4x/Nt96krhbZc6GP8AJRqS7FJ2vN4yrcfYe1Vu2JW880u370ykJ3LSpWUuAew6mrbpS735U5L9ojPhSVbiy1hDYWPka6Ixa7EPag8No+nNIMz7lKcZubyhiORjA75rPFoQxnZyO2auniTqC46kvhM1UkyG0hDjK8ehQ64AqrxLJMuid0NgyFN8rQOMAe9I9u/Rk6DtMOtIZW43y7/KB1FCu1KdkLSkEDGRTpcryH4MpDSEraUAW0nOSD0Iq53d+DqJtUuFBTDlghSmkpIB45NQlm4bB6KXZrG6pYUEfxEHIB6Gmd4clTZLi1g4SduB04qx3CPPtMRLriSgucpV2I+tQofW7GVlsA55WOtNjySn9qDGWqIhpxQBwlQwaeILhebAd2AEHNSFotTVwdDbklDCFnBJ/WpjXGl7TppxlFsu6Lkl1AUcAZQfbjrTvJBumGPaGVz3SIyFpWlwkYzmoxxLlvZBzy4MKHuKNGt0uUkOISW2gecHn8KXFnflnah3eQCRuNShihHSZdpS7K1PgecoOsoPP8tGYire2MKj7TnrjrVvj6echMn4oes8jHJFeTFRHUp0+raOEkYro/1aS4om5KKItq1N20KmLUFvn7CT0TRmShxxZcOFrThOe9JTH5Di8OIUc9NvQD2pE7llTeHQR6hkAfnU7c/syaaYv8SWnFJfwnsFqPP0xTUxQ5NQpJJSOSFHGKAvJWA2dil9kpP60pCUpyahwoSEEFJIVnNOlW0a6CXVssNmSkIUQcYPtVeQ8S+XEgAqP4VY7vADsJx3zEJ2K4GeTUNYrf8AvK7Roac/xXAOK6MLXFyY8CdhWt5uL8XsKkAZKiaaqSZDpVvQodSPatMkaYi2e0y5DrzqWGUYGwbgpXsT2+R+6s7bQlx1biUJAUrCc8cZrhj5CyNtE5diiWgIijtUNxxu/tS0W2yBGU8ts+WogAqHAHvS7i3Iz6W2C2vCee4Oe4o0ac6hpbby8oznGehpJSl6FGchtlD6kR3CtIHU+9OLchT5U022tbp6JFMXHkeo4wScDFPIj3wrqHm3FpPypqdWFLY2moMFxbb/APDV8x+lLsMpejZS4D7mpnU9ra1Np/42JuVNY5UhPcd/x/WqZp5YQlaHVKxnoTV1Dljv2XcK2T8JmOEKUlxan0/y44xSUhflBTjm3jpgUMJ1CVKWlsBJ9IpOUpDpIUojsEgVzruiE2MgBsccKlFSunNA0jalSiOMjknml1x/LaCTuBH83vSZaO1SRknGSaoSAeivCQhaEkEjdnPan1tY3vJcU4UpVjpyT701Snz1JwXMgBJNPISVR3/LK0qSnjP9JzU5PQUi4XOyQlWpiTAlKLqkhSm+pNVoIcSpS1naBx6u9TM0JissttOK3rSFKJPvR5elb5I07/lDFi7oDatrjhWM9cZCepGa48alYWiGhNPPkpUNgWcBa+APnmpxyyNw5CVfFw5SUYwWSSCfnkVFOuy8tNSAY+RxuGOKkYGok25h+EuE3KQr7K8eoH5U05OtGGL7T/7xUkgob7hCscUdu2TZJW4w0oRieXCoAU4XBzGMpUCQwF9CV54+lRq3ERF8GSUDnCyQk0FJsDDMRGpMp+M+8lsAk7uu7B7UzchqalKUko2gcE96m4hmxkbUNw20y07vMWkFWPryRTZcBpbRedBUgEjcORn5VWErYER0ZSmEOPBKlk91fy1Y9GXF1Mp1hop3hO9KicFBqGW1lstsFzcRynHankG1htlMlxa2HcYQtKuvyI9qE0pppgQbUbV1ubTi1FIWlWV5OCQOlM9LPcrbdeVkKylJ7cU5mLfeMhG8qSB6VZ6UvI03crZabTekQXvJkfw9+zhZJ4rYdRpGRaor0Z6AsKI3E8gdKqt9ccKihhaPJT1ApxbxJdkqjPNuMO7tikLThSfupvdrY5apJYcQpYWMg+9c0uUZW2BLYziRG3JqVYStCwBwOlSkphm0ulMJ0vbhgpUBwaYRwVFLbYUFtnOEjmpJy0XZ+Eu4fASDDT9p3yztSM4yTTx5N66MMW4EqSkeUzvcUSVIA5FP7loidFckeQG3ozKfMU6pYGPYfU+1WbRWl7w5/n0FvzsEpIKSUqH1xgEVB62mJj3KSz8TKD61JRIZK85A7VdQXH+wlILSUtJkMIewo7C4oHbmugPAu9zIkKHCmvW2Lb/VhRXhx044z8qzZ5ca/wCiLjLCEx2IbjaGGgOR6huP4Zqa8NoGl3pceHd0AoK8/EKWQkg9M88c8ZrSUJVyHRv1ivsOVq2fCjX9p9tKEhMHjKFDqUnuPpTTWN8l228BDRQ7CeZLbwKv9GofL51ml6uOmdKeKlslWPGG21fFPIc8xLilcAdfb2pTWsudMMq4wpCXfNWHBH6nHyrunm443H3/AEU+SkP/AA6tdxj/ABeoVhtyEmQoDecqAz1FQP7Q0yJqizthgtecxzzwcfKoKy681JAdl6WbCA1PVuCSAFIJHPq7U5m6Yut/tD0y6x3G2bUk+as4Ac+h/m7dK5o5eMfqif8AaOdHWiDjHI60gRxyKtOro0YTQ/Ca8tpY+4/Oq44AM16+HKpxtHVFqSG6U+9XLw21SdN3c78eU8MHPY1T+/FCVFJBBwR0NUmuSBJWtHV8bxHmSIKG1yHDFbGdoOcCs41J4my9RlcLe4zFQ7uSrecpAPWqpovWDCGjBuTikoIxuzUFqO4RzcXkwVYZJwMV5EcWT5GpnLGEuVMSvc1c2W4hDqnWs5ST1pmUOQmitQGT0FeZeaYw4DuX7GkbhcfiBtxXpRjxXFHXGKSGr8tx/qTSyHfJilAA3HrTJIxzmp7Stid1Bcm2CP4YOVH5U86jG2a67Jzw00TK1LdW5JazFZUCokfaPtWqXLRj0+YVOKSyyhQCUfKpTQliGm0qRHX/AAldast2RBmpBYf2uDlXNfK+d5055KX4nBkyOUiMuGj4LEKOAQVADcrH96n9PwrZHtT7PlIW4pOEKUM4OetRSnP808vzlKTnByabXHUDdrjpQzg/MVDHCSfJbskm7IXVFh3sul0+aVdAecVWbXp1Eh1jcQ2mOoblK/lGev1qfm3t25JKytKQPfrSEXDyCpvJUTgn3rtxxm6/YyZ0ppZdojWyLDgTGH0hAwpKwSr3JxWYeJGiFt6qn3pISuPNjBsgq5SrBB+6qtA1VJsTTaI2G3G1BQA4z/zqwXPW67wy0/KQV++48Z+leuskZx4zVNFvlTjxIzw0i3CFZ1NS8/CsvqQEk8qT14H0qy/5ZW63SnGoMIIynClbR1qsxLnukqUlxbbZG7ag98EDPtUS7MeblrEdO9JPOfb2rl/1fBVEhKVlseus26RtsdZddzkpHeoNydckSC0U+WodDnFMmLrLtyytrcjf9rb0pZcufOw640A0f9YrvXPwjN87fIJa7xbI67A1JRcVOyCgbgVZxxWXy9Qu2gustrK1K9+tTctxLMNbbJecJ5OFE4zVUetaJUoJwpJJA9RP96ORKcuWQFjdCXrsPMXLCVZzsV0Ap+xa0rQtSVpdIGEgirjD0RahHaSXEFRGVFINN71Z27c7G+ACiE/awnrXHnkk6WkCyr2vQdwmKXKDZQlOTg96jXkvtCT5MXelv0rJ5HzxWmOaiNugBC2/MK+Ng5PPyqrOWuYDJcIUxHfBOOMmnxp/VhTszNmOZbzj6m9rbeflzTFd1ccWWcfwwcCrJcm3LbFcjM+pLhJqorZUEFWB1++vUi7RZDqKtTLxScbVfOpBhhtDu4k7VdKYRxvSCo4wMEipOI5uaLHBT2Ue1RmAk7V5bMhXm7SP5Vd6mnZY8v0g8dCPeoO1x1jfv2rQKkWpgQlbJA2GuHJt6Ax23cnnVJKnUpQ12PSp5i8x5MM7Eo3gdTVDlLQtwJZVjJwfnTsOmIEthfbsa2OXCNL2ISM2a4pSg62HE1CSX0eblsYVjpQPznUqUCrKKStlwRHuQkEBwJBSQRnr3xT4U9t7Gihqm4Ore2OAAA9acy1/GNBlxSgkd09aZXiW1IuKnI6diSMlPsaIh5xSk85J7V34l9U6KqS6Z0N4aan0ajTrdjixkR5Bbw+tbYypWOpJ68021zCudgszEG1ah3xnF8tAALxnONw/lrIGA9CYDzSuSOcdqO3LeUkrElRUOxV2rtXkNx4qPoSWOtklq7U151E4xEnPuPCOCkc5GagisocADZRs6/OnCfOKvMUSD70g9LUhxQUQoDrxUG5dtAtApuBcdCFLUEE8mn65K31FDDpyenPaoeIhMt0lrCR1O7oKF4FC/wCErCknHBplOoijllo+cpMg5V15osp3cPLwUkHrTqGw+tsOOoGDzk9aXZU22VIdSFE9PnXnqSi3ZkMIwbbUlXpUT79qb39K04HmbgfapGehvCVNJCCPl0qInZeIO7OK6ceT61+wicIuJb2ZG00syjynvSSRSUYlDyUkjbmnsgIDmAevSl8i/RiQadQQhacbk8Uzk3Btxam3sBJPGOtIB4sDaDnNRcl5IcUvJUo9M0kOT/oaLaeh63Mix3FBCgrjmlLZfXmS82zgNr4PSq2rzFKUU9TSqEuR0jBIUr2q3JpaY1tlkSrz3f43Q9jSL7S2nMFwrQPsgnIFK25hSmkOPPAAjoaBclLrhaSySUnqmuRwkn/RnovOmtRxU2lmzvwA6krBUvgbeeTnrnFWjW1xt3lxkWhgtLKcK2jCQO1UHT8+2suhcohOznbnvUi/qWHNmlDaioJPp+dZzk8bTRKmy22kRhB8talFe3J+tRkSXHbYkx2FEEKJ/wBo1BP3eUAryEkHuTSVvdkKYUop9RJJPuah40FG2tsy6Y8CVOOqbKxjNReoZjFvIYZUFqPU15Dri5akFRHzHWoC5JBlLQVFWO57UI4uT2CKAevT7jBjgnb3pKKVthKkq5+dIpQEcgZye9O4ccvblJHTrVpZ5VxRUTfWVu7lHIoFLQFcp47H3osySloFtIG76ULT7fw2Xh6x04qcIt7ZSKFozPnL2ITlROBTwREwVFLqgSrrioiNcEsKW4TknO0+1AxOdkvbnFFXPvVH+kB6VIlnGre4wUk4cTzmq6tYbnpyralJzxTia+tThSiklRi6pJwN2PxqkHGKELAuNHfgrcbZSor9Sl96ROqHYmn1WVuO0rcr/S45FRazKitbFqUAe1FajOLG5SOD3NSja2EPEiDHrOVHmoy4MpjSFYHWp9dxj2toegLeIxjvj/zqvy3Fy961jaoHOK9Dxcj5b6LYWgqAVo6U2eWckU8jnayRjmmTiVbiCOa9Ls6BJtG5XNTkKMPIy4rAHTFRUbaFbVjiptnb5YTk4PNeZ5OTh0c7k4yYshve2VsgrUjqTT4NB5oP4BUkdB70S3w5IgPz/IWIiV+V5pGEleM7Qe5xUU5fVx0qQ3tIJ5zXBc5S0SbdlzsVvt77SJlxk7IyftpBwrI7fSia+1vAu8dm2WxlosxzhK8YzjvWfPXCQ8ClDiwk87RThcL4eI28VIK1dcc//RrpWNQfKT2UjKhpcCtbRcVjJOMCokAE09kObmyCTmmCVYPNepgcnG2Xj0PGRit18KbNEumhpLTa2o7qlHzHHVY8znoPYdKwlhYwa0DSs2M1Zgz8TILqgSGweAa5vJlxiNJ6N18QYULS2hY0O13tyPJKkqLMd3CXR34HQVzle5qlzFAqUtRPJV1NWJ66TZCFLmOqWEDCQTniqXKk+dOUojvWxzc0rVFMUdWdU/s2aYRbdJOXlxOJFwcOD7IT0FaPMkts6hj/ABMltpryVFtK1YyrPJ/CubdH+M+oNMWmPbYaGH46U7WUOt/Z+ZI5NReo9c33UM346dLW+tJ2obTwlA+QHSrQzxjF0tkpbOi9d6xt9mjxpCbhja5laGTkrTg8VnPiH42WhzRL1rhx33Z0xBb2qHDYz1J/tWWwtUS3JCBIi/Fhkb0tn7Kcdz/51DXCeq6ynX3W0I3HO1I4Fci8ic5WwKSJnQNrlORpS4MhMeQ8jyy4odE/KqnfrSbfcHmTIEhaT6l5zmrJDj3SDblyGVFplzgE8ZqsXNt1teVqypXNTU5Sm96JNbEY6lB5Ck49HNXu++MOppmlGrCxJbixUp2LU0MOOp9iewqiMbS2rJwe9JlbjqtiUlSarGVSTQE6YRAL2ABlRq16ZZW0spcVxxkVVA6WHMN5z+dWCzXDY0d6glXYmuvMueNo6ErRfNWarjs2FTYQ2lSG9iAkYCf/ADrEk5W2t1R+0Sa0TUtviSNPOzBPRlAGN3G5XsB/as8KcMhI++oeFBxi3ISA3C8n5U5iyfIXvxkjpTYJ2UowkuOhPUk4ArtdJbKD165TZwDanFlGeEDoPuq5RPCW8s6ZXqO7+XbopSDHafOHZBP9Kew+te0/ppcZUeWlSEqSoKCtm/B+nc/Kn2o9RyL3dFB56XPcb9AU+rjPskDgD5CuJ+RGP4oWUvQyt0mNaWQFuBCvZPGKcay8RrW7pcWG2MqUtz/SvK5J+/sKh5limONPPyGS0htO5WTgD8aocl3C1HHGeKn4uJTyPILHfY7VcG0sbFDOKZ/EFeSBtSegpsoKXRyC2nAr1FFIex7bo7siShps4KiB1q/6h8NXNP2SLPmXFvz5PKWEdUj3NUS1OlghxI9YOQr2NTj93kyihyY+t3aMAuKzivP8mbUtIjMs9j0ZdrfBTP8A3Ob1a5SM+dGyVI+o6pI+Yqz6T0BcrXqGDdYwlfu91QKJLX2mT/S4Oo9qv1uub2jLnEhRI6hbJidwSk7g0fl3x8qttu1kyDKbkw0hbHqUWDnen3x1+6ulKClySJcCxRA75Kd6sqwMn3pfK6T09dbVqSKZFrltvoSdqkp4KD7Edql/3YD1OKpTeyqRUNYWSJebO81LaCwBkHuK5lvdmbVIcQ16VNr9J+ldiy7Oh+KtsnOR096w/U2g7bIkvqiyFR5AUdyF8pJoLGraZmjDLtZ5GwvbytGPUKJpTUkzSd1ROhrwpJ9SeyhV6vOm5luQreje2RjKeQaz6dF8l5aCBjPHyqU8ShpdFMTo1W9+IatV2kochIQ6oApcAG4H5HqKzOfGlXt1MRUcPuE7QsJ9Q+8VLaadEiMYp9K0nKVVavDu3vO6sUSyVBI5IGRRw41bQ2S2rMkf0TIauLlufdRDfAygu/YV8s9qhrtZJllkmPLbwoDIKSFJI9wRW46/gNnUjxKAFVTLrbsoJTsGOyxkEVVSaVkk2jM++KN8qvlp0xYZ5W3cQ+wo/wCsYP2D9O4o0zwguK0qesk+JdGeoSFbHMfMGnjNNBUrKARgUKQCPY0+udjuNneUzPhPx1jstJA/GmQFMMCEn617kHpxQpyk0qFJUOmDWMFCvLUFI60sh9pw7X0qSD/MntSBbyrg0GCKFWYcK2oc9DoIHQ0op9wJzuChTLYrrXt5B96V40/RqLrZ9YWpiymJcIclU5o5jTGF7FNn2PuKstijv6itakWm6twVHK0JkOet53ukEcisqSUq4A/Gnlpu8qwXBifCc2usLCxu5HFSlgTFcTVtE+Hs3UXxjyJzib9Hd2/Cq+0ffOff3rQdU+HzLWg1luBNs17YQB5oAAfPdJKTyDVZ0N4+yrhdBERYYqrpOUhpElshKz2IP54rfXdNXW4X7ybjJ+IsbkcL8lQwpDoPQn2rmeFvpCKJzhYPD2HMVGiXRtTDySn1pVyVH51rel9DWJE0K+KQzMi+l1hZBS4n5/8AlUorRyLJPuMyO1IU228l3/OQCnb3we4FRd2tltv2sFli6MpE2KEpUkY2rHQj3rlyY9bCo0ZX4tTrI/d/3ZDQYrMRRy4RkE+w+VZ5BQw8xJaQobTyFK7Cth1D4cpemKhaquCGGWmlCK+j0+Yrseax6Tb3Izy4aVpUhKikOI6LApcMfq4J7BFDZv0HYwoqI/m9qsekl29lx/8AeDaXvNQUZPJCu2M//XNQ7LYio2KSc5zx3o8tnyw26hQTuHOOMc0uRN66NzroWXLetsoeQr0IXgbxwR/+ipJUNhcf45UgOHeMkcAmohpwPp5SFEe/tQuGU1HLIVhgnISRSPE+k9iKe7ZL3JhzzULbe3LI4TnIFQalvGUtMlISUc5zxS7cjDZSF4VjHNC/a5LkL4tCMtpOCruaEI8fyC2mNWG/iCPUFblcioO87rfcv4rRCMcJBOFVaLdCaZJcCFlZ+zjpmoDUSlzFKLuCtBrqwNOf9GiJtxvNCZSQVr25O04A+VIWYuLuIITlIUSUk8U0NyUmO2lolDiMg/MUS1zHG5iSk+onmu6ON7soolncDDkd/wAxIWkZIz2qt23exPDjCilSTlCgcEU9iXhXnLjFCVpWogn2FSWm7Exd7tIiNPBvYgrC18YqOKPx2pDR0WC06xnphKtUpaX4ilFxaFDOT/8ApqOurbQf89xKGy+QUNo42D6Uh8A/HKvKBcSFbSpI4NLG1yJrwcTyW0jIPauSWOEPxFnpBGbe864pqLudc6BKRU+14a3tyBIfbDJQyn+KSrACsZKR7n9KibI3JiSzISVNk5IJ4BIqYjM6k1RO+DjXQtNqQVuIQs+o5xjA6moSc2/q0kSplMkMuGYI6UjCOrgyRmllQ3mmVZBWB1WBwKkLrZbrClqghgsOpOCl4bVH580wkRX2GcSpAU4OrSVZFdWKSaTGvQ507eV2yWppxX8F7AUPenN9sSYjvx8dGI7p+0OmT3qCMZflB4+n2FWG1XkTLSu3yFFSk8IFPkTS5ItF8lTGUdg7UtpGcc0gtCWnF792OgI96lIzCYbo89zBPamU/e4FqJSEE4wBXNF27RGcBikAuoQVOK78dDRJ0gJBQjKd3p3e1OvihBSB5SSVDAUTnFM3iz9opUtOcq+VVindiehNpTxZwp0KTnoOppzDOCfK3jCvUFdqMI0RwtfD7mwoDlXPNOkMqbbccUtC0pAGR1P1FLKSdmQ489T5CVbunBPtUnD1RdLdbl2xqSsRXDkoxn8PaoZpwp7nHsKULvncJGCKhX6DosMe7Pz5CFzPIPlglKHB+gqBfdYemOrWpTIKvstjvTmEx5xUspKnEjGc8CmrqI7D2xZVuPQmpwxKLtCMkY70xxry4spRCTyhautSkW1i+MLk3G8x2PhyAIyQSpePp0HzNMoWlp7ltXPbX6DwkD9TSUOaxb4j0Rll9ye+dqsLwlP/ADpZQf8Aj2Ad6jcs770ZcZDjRDQS4gDaPkf7fdTdp5p6N5DbhDYOaZ3Bp+MtDclsgJAyCMYpaCyhxwqQnIwPT71SEWlbMKyHXIq0FpYISMZxSkd/+AEKcKwTwD/LSkm3vICFvsqZbcOUlQIGPlSTLLbTp43t/rQk9AY5diqjtbW8K3f081p8C1Sp/hum4uXdhAjJK22EJO8bOBznAUO1UbTcL4+6BtySmO0hBVyM5+Q+dTjV+/cFtuduQ2w+JDhPndTjp07cjOat4kZW3Loy/sg3Fqa3TlylLkOpwpDqfWkg8eo9eOfvo1iKLxMR8eQsoV9jpx71ZNHaesWrrRNEmQ5+/C4UsISrATkek47gnj5U1maCn6bvjDFw3MlSQout8px3waGXDcVJ9fsyTLH4Z+HES/aglXWQQzDj+gIZXgqX7j5UTxCk3zS1wl6eceYXBuI3Ic2YJT0+meMGom7XKPpZ5P7pmPtvlQV9vuOh44NNJ8rU3iNdUy1IXKVFbwpTbeEoFXjOMI8Idj2qH8PxIlaNtse2wUsSGOhCgQoA9Rwar0vTrmqES9UrlsNnzTlog7lkDP3dutQt2YkxVuofR9jqff51WJV+faDjDch1La8bkIWQDU5TeSdekJbL3qnSNw0lYmlvqbDU4hRbSrJSrGcEdBwasOitO2zUUGS3JcbgPQWk4CWzlzPG457ZHWspuWrbxe/h25cpbzcc5QlR4B/+hVqZ1JLvr7bkjYlTaSAE8en247cVScYQTaVmsj5UOV8e86yrKGjwc8cHHFaZpC0vz0+c8sAhIPXiqE9eoo8yI2nBKcE+xp5pa+y2ml75CkoScDB61wS5xjyFrWi+/uCGtq6ylQPNnpA+GdPAGOuD71BzLJq++W1ES1S5DEKaj/OYryud3QkEjODgZGaeWjVYlO4fWry0dPnVri6zjMONthhKlLOEkDJzXHj8rLkm010aM/TMnl+E05bkaDOQpp1KD5gPOR2xWX6w0fO0zKUHWlfDqVhDnUH5V2Azdm5l1cmONgKbaLYSrqc+w+6s2101GvsGbEmICEkkpGOQck12eD5c4S3/AOxeEuPTOYSCBROakLhCVDkuMrPKFEfWmigAK+mhK1Z0hUenkfjSigFJ3ZogJwRSZURxmjQA+8DI6GiKRuORQeZjqM0IKj9nvxRo1i9ttkm5zWoUZsredUEpA9zXQtj0RB0hZ46ChKpqkhTq/dVU/wAONOxLLEFzlbXJjgygA52irpMvSpUX1tkEHseorxf5DM8v+1A5M2S9Im7ZKbkPFK17EpHOBTV8hU1flKOB7d6gmZdxkpTDhNFPmcZqVkxlWlhIUVedxvJrwvi4v7MhQZ6U4z6Uq9HUiom4ZdbLiufbmpVXlPNgpdSeMqyKrN1ffbQobilvPGK7YRjHsWxVuDuQl4KOM8gVOSYsdiM2WZIG7+UAcVD28SZkMIaSpeB1pK2WubOvLMMqLCSo+pfQYrojkSrijb9C8mWWHyQVLGMZFLMzSAMZUjuKcy2U22W/GkKbe4xvxSFtjsuMPbXkFKTkZHNHJ5S3GhlE9Eva4rziWwShXGDzUlClNFKlK9GSOetP5tstT9jS7bmj8SpP2iSc1WWHH0MLivhKDk5J71xQyKTpmcaJ16TGjteYstrSf5gcEVFzLolwARnSUp6ACmMKJ5wdD7o8scYP9qlLDAhSHS0hvgfPp99dU25QpCXRGs36TFdGWtwB6badEKu8hK0teWon51aHrLb22iSlGR7c/nUOt6Kw6CysApPvXNljkqmBMskGO1Ahpx6nD15pN+4NZO4pyB0wKilXxosHK8uYyAO1QsLUcZ99xl9jacgZx1riWOUm+QaLIuVEW35ymgtSflwKi7rcHbi35TaggHj6CiSJKm2C0ygkK5JqJVcI8MoDqsq3c811+PikpKQE6YyVZGZa32pClAhOQqqLcreiNJWy0VFIOMmtLuc+DL2rYVtyORniqpKtS5klak4AHQ+5ruflRi+P6KRmVoRy00AQcnvUjAtrjoS6oHy089etKiGtb3kOA7gccVYDbv3fZluqcTvx0xUJ53QyZFpW22kllRGRyM0ZLBkxFq3YWOnzphblIWUleSSrHFXjSekJeort8CwQ2S3uy4PSBUXcXX7AyitjyjhY6d69JmJGOeOgq9a58Lbppkl59SFIIyCD1qtsaCuS4arhPZcZiAZSferrG06kErUqQpXpBNLWyTHjMOoeR9v+fPPypWTDbQ6fLVvSO9N49s+PfEcPIaKs+pXSvUw4VBaCmM3FF18kcnsfepbT1ujXC7xo06QqOwpXrcTjOPYZ4zTRMP4ZS2VnKkKKT7Uqj4ZDbnnL2qHQ4pk6M2W67wrbHeejx5LrjAA8tQPH3+9V9UdUbC1nr2p5a7vJuSW0KSkNtcBZ7ChuZQrclB3n3qOWXH7xMnQeJMwhQHJUMYxUXc2jHQpSkfa9qFh4NcBY3jtUe9cJC5WHSFAnAHanWZSjsZ432h5YXQhKztUc5GKeRYjKTIW8rkn0g0SI43FcVhGQodqRuJUpXnJCgBTNpRsmlsMme6yFguHaOgpxbyZKw4tzYOcGolqSHDhQ3VKRkMFIDjpx/SO1cUMTyNuRkqFn30pJbJ8wnuBTJMdzzCvbhNTVnulotheC2vNKu6uSKiZdx+KkrUyNjecgVSLUG0w0NvhiVqUO9eQoFYCgOOOaN5jrhPsfaiIbQ4VAk5H51KWW4hocPKSlJS03kq4yaYTobzKQVJGPcVJQUKCytW0to5wTTG7XX48rQ0NoTVMf47MuyEeWA56c7vapy2SU+QUyWQFD7JIqJgoS5KQVDO085q3SIyXGApsJ4FUg7kolYyrZAqU+t9asENp7dqByR5ad7Kyk++afzGHDEOxPq7ke1RMZhb6S2Bk5xVZR3QtBUOFxRW4sk/WnUJ4srLyVDj3oZ9ilQ2gSMhQzmo51bkZnaQee9SSV0aqLJC1SoKV532cYBHFPmNYttMqZ25BP2qpQcO0Ack0qeWiMYOKX44x6FovseYw435jZSpS+c03Mdt9xRIGcVB6PWpa3GXDwemTV3tsW2o9cpxSSDk84B56D7q83LCXPgmLRWHYCm1Hc2UozwqiSXWoDSvKczuHU/wDKrpr/AFpZ59kYt1vt6Wls4SHgkJ9I/U/WsvVJVIBBztHeumOBR6dlYoKVCSoleeOh96XY8v4lpTiQtsH1JUSAfrjtRYcyOgqS4zvAGAe4pcOpe9ITsB6cU83w1Q70J3KOlDnltKByc5HTmioSW0pHQjqaOuGpvHOT709ZtiVMJcdUUBXHSliuRMYpCfNKiSompKDa3ZElpSFbE53ZUOKMu2NwGg8h8LRnkUoZSw2lxhW1PtVHhk1RrQvcXG3pHlFggjgqA4Pzqx6a0ezdGnH3nQlKUYQg8ZJpxoyRYjMim7oBQtYKiedwzzn2FWzxh1vY5lmYttgipS4nBRJbwgIHsB1NLHx3KL5aodU9owu+WsWyc+ovpcU05wkHII7cg00E2Rc5S1OIbThIAQ2jakD6Uqlpzzt7gK8nJzVniSIkPTclSHY4lSF8tlHqCeg5rqwqqYIPZVWm0qBPAxSbzScHI++kpSnI7pIPBoEylqQeK79naNA2lLwSpWMmp0BLaE4Paq8/kq3HnFSEeSt9oIA6VxeXhctnPljsk13+4C1m0h4fCIWXAjaOCevP1qsP5W6cE4qVW0tKCSOTTMMYRvVgDPep4/qRAhsFTqUlRCSRkj2q/ahi6Vbt0NixKluStn+cKfzjd8v/ACFRWjmg1JTKVGDyG+m5ORmpXUCWXA49HY8txXOBXPmzNypBplFu7KWfSAM96hXODUpcVKU4rcckVGrIJr1/Gv402dOPoVZ7VbLJFEmOhsrKCfY1A2O3/vB4oU4EJSM5PerNagIzu0YCemaGSn2V4ciZnNtxbYUJycJ61ULTGbmXVCHlbGyrJJqxXOUFxy3u4/WltH6ctc5p6dPlqaLZylCeM1xzypRbKzfCNIcvQlMJenIV6AnCMjGfpULHvi7e8hTwKznO0AZ/OrBd7wy6kx2WiGGxhGe/zqlym1mVlTgCFHJFS5quNnFN1oequjkuS88EOpbV23fa+tLW5aS7l1wJBP4CkJUlCYyUN7cAckU2jDzW1OKVtA96Ep60TUqLhe78mVHZhpk720AAADH41XLpGb89IQsrOOSTRIALj4SOSTgVJXe1fAvIbblR331D1NtK3Fv5HHSpY1sdbINMb14znParzoPw+m3Fh+7qgLkQ2kk4WralZH05P0qrtRVh8IcG096648LbhYTouGIZjRkNoAeRvGQruSfeunBFZJU2BKzmB3T7UaVIfkRHm1IBUpK045+naoizW9d9urUGIAHpDobbCjgAk45NdW64f0S9ZJjkqRDSSgjLKgFOK9uOtcjIkuxbuVQlqbIcygg4IweK9LhFL6ysvF6o3bV+gtF+HGgZn77fauV5eb2sjeEqSs9Nic9M9Sa5yAG/GCflVo1JGmXBaJUl5ch5Y9S1qKlfiag3jGtiM5Dj3Ye1BZuOPgloKx7sYSoqmTlScZ55pKC75c1o7AsBQ9J715cpyUsrcVn2HtRG3AysL7jmir47C+tG2NuXfUFubaDrFuitN4S1HGXHDjpVZSU6YfWtaQJIOEbxk/Xmg0v4wRNKxylFrTNlbcJLivSD7mmbuqWdRXBy76hil7f6hHY9APtXjfDP7c1SJcL2O7o1cbtCLnmJcSRuVtVwazu6Ri2VKUkAA9q0ay3nTgZlTboiQjI2x7XFz6vmtZ6D6cmqwbd+95K3FqbjMFRIbB+yPauvxv8AaVt6Hgm9FOaSongEkngAVItWlxZ3PZSOu3vU1IgwY0nZEO/YPUv3NJyJbDKD1K+2K9CGRS2hmqGLqG4zeE4AqPcnOZ4+yOnFPPhZE1QUe/vR1NR4qw1IRvxzhIouEX2LVnUdvuDmq9KQbvFa8ydFSMr8oOJWR/Wkc/eKY6qaS+qHdVMv2+QpGxbsV0FI+oPJHyNZf4eapuOnroiM0tAbfcSkkr27Tn7QPauqbnZVT7OlS1RHHSgKKnWQtCj88fqKjSnG0Qg7VGBaXuFz0bqI3NiT/AUofEJOQlaT/NgcffXSOn9S27UMVL8GS26cZUEnpWe3Dw4hKjtrhtfByXP9W1I/hH32hXY+1L6Y0qdH3VpsKZaW9ylbi9oPunHSqYm1pjpOJp7isIV8hWAagdfN7lneceYen1rfurfqx05rNZumo67g+4oZyon86qlcrGbKtDityWQl5BWD2IqgeK+kY8Ftq5Qm/LCuHE9q3yHY4zLOQkdKovjEw0qwLQEpB7VsytAg6ZzxaZi4snYRlK+PpW4/s93JhOppkKTjznmctbh9rHWsDXlp4g9jVttGsZNp+FuEHDcyIrKVjuPY1DHLi7ZVq0a3442CPEvbM2OgI85HrA6E1lUuOlTRCxwRitA1N4hMa6tkGU8yG3UJ2rCT371T7k0jyNyORVorREhI8NDacd08A+4pBbz0J4rjOqaWDnKTilvOx3pi85vcIzR4IHRoGh5Lmrm34N4aZltoTwpacmkLl4C227yFC3uqguKPHG5H4dqeeDyMvyj8q1i0NYf3YHBoS+r0FHOWp/2bdcaeYMpmIi5xwNxVFOVAfNPWszlW+Tb31MymHGHUnBQ4kpP4GvpDEWlyOgj2FVvWfhnprXLCG7vbGHFoUFB5KdrmO43CnvQ58/Ak8kGhPrI3AZHtXTGs/wBkkeuRpS6H3+Fl/wBlD+9Ypqfwx1VpJ9Td3s8ltI6OoQVtn7xQCioLSB0NJpRk05cZKSUkc0kEYBrGCfZ4o5aWUZ60ATTlhzaSDzxQAIwlvx5CHGFrbdQo</t>
  </si>
  <si>
    <t>&lt;p style="margin: 0px 0px 1.5em; padding: 0px; color: rgb(33, 32, 32); font-family: &amp;quot;Times New Roman&amp;quot;, sans-serif; font-size: 16px;"&gt;(25 พ.ค. 69) เวลา 15.30 น. พญ. เลิศลักษณ์ ลีลาเรืองแสง รองปลัดกรุงเทพมหานคร ลงพื้นที่ตรวจความคืบหน้าโครงการปรับปรุงและพัฒนา “สะพานเขียว” เส้นทางเดิน-วิ่ง และทางจักรยานยกระดับที่เชื่อมต่อระหว่างสวนลุมพินีและสวนเบญจกิติ พร้อมร่วมทดลองเดินทดสอบระบบ เพื่อเตรียมความพร้อมก่อนเปิดให้บริการเต็มรูปแบบแก่ประชาชน&lt;/p&gt;&lt;p style="margin: 0px 0px 1.5em; padding: 0px; color: rgb(33, 32, 32); font-family: &amp;quot;Times New Roman&amp;quot;, sans-serif; font-size: 16px;"&gt;&amp;nbsp;&lt;/p&gt;&lt;p style="margin: 0px 0px 1.5em; padding: 0px; color: rgb(33, 32, 32); font-family: &amp;quot;Times New Roman&amp;quot;, sans-serif; font-size: 16px;"&gt;การลงพื้นที่ในครั้งนี้เป็นการติดตามงานก่อสร้าง การปรับปรุงภูมิทัศน์ และการติดตั้งระบบความปลอดภัยตลอดเส้นทาง ซึ่งสะพานเขียวโฉมใหม่นี้ถูกออกแบบมาเพื่อรองรับวิถีชีวิตคนเมืองที่รักสุขภาพ มีการแบ่งช่องทางสำหรับคนเดิน-วิ่ง และทางสำหรับจักรยานอย่างชัดเจน รวมถึงการเพิ่มพื้นที่สีเขียว จุดพักผ่อน และสิ่งอำนวยความสะดวกที่ทันสมัย ปลอดภัย และเข้าถึงได้สำหรับทุกคน (Universal Design)&lt;/p&gt;&lt;p style="margin: 0px 0px 1.5em; padding: 0px; color: rgb(33, 32, 32); font-family: &amp;quot;Times New Roman&amp;quot;, sans-serif; font-size: 16px;"&gt;&amp;nbsp;&lt;/p&gt;&lt;p style="margin: 0px 0px 1.5em; padding: 0px; color: rgb(33, 32, 32); font-family: &amp;quot;Times New Roman&amp;quot;, sans-serif; font-size: 16px;"&gt;“สะพานเขียวไม่ได้เป็นแค่ทางเชื่อมระหว่าง 2 สวนใหญ่ใจกลางเมืองเท่านั้น แต่จะเป็น Landmark แห่งใหม่ที่จะช่วยยกระดับคุณภาพชีวิตของคนกรุงเทพฯ ให้ดียิ่งขึ้น” รองปลัดฯ เลิศลักษณ์ กล่าว&lt;/p&gt;&lt;p style="margin: 0px 0px 1.5em; padding: 0px; color: rgb(33, 32, 32); font-family: &amp;quot;Times New Roman&amp;quot;, sans-serif; font-size: 16px;"&gt;&amp;nbsp;&lt;/p&gt;&lt;p style="margin: 0px 0px 1.5em; padding: 0px; color: rgb(33, 32, 32); font-family: &amp;quot;Times New Roman&amp;quot;, sans-serif; font-size: 16px;"&gt;นอกจากนี้ รองปลัดฯ เลิศลักษณ์ ยังได้เชิญชวนประชาชนให้ออกมาใช้บริการสะพานเขียวแห่งนี้เพื่อการออกกำลังกายและพักผ่อนหย่อนใจ โดยเน้นย้ำถึงความสำคัญของการดูแลสุขภาพ อาทิ&lt;/p&gt;&lt;p style="margin: 0px 0px 1.5em; padding: 0px; color: rgb(33, 32, 32); font-family: &amp;quot;Times New Roman&amp;quot;, sans-serif; font-size: 16px;"&gt;• สร้างภูมิคุ้มกัน: การเดินหรือวิ่งท่ามกลางพื้นที่สีเขียวช่วยกระตุ้นการทำงานของหัวใจและหลอดเลือด&lt;/p&gt;&lt;p style="margin: 0px 0px 1.5em; padding: 0px; color: rgb(33, 32, 32); font-family: &amp;quot;Times New Roman&amp;quot;, sans-serif; font-size: 16px;"&gt;• ลดความเครียด: ทัศนียภาพที่ร่มรื่นและปลอดภัยช่วยผ่อนคลายความเหนื่อยล้าจากการทำงาน&lt;/p&gt;&lt;p style="margin: 0px 0px 1.5em; padding: 0px; color: rgb(33, 32, 32); font-family: &amp;quot;Times New Roman&amp;quot;, sans-serif; font-size: 16px;"&gt;• ห่างไกลโรค NCDs: การขยับร่างกายเป็นประจำช่วยลดความเสี่ยงโรคอ้วน ความดันโลหิตสูง และเบาหวานได้อย่างดีเยี่ยม&lt;/p&gt;&lt;p style="margin: 0px 0px 1.5em; padding: 0px; color: rgb(33, 32, 32); font-family: &amp;quot;Times New Roman&amp;quot;, sans-serif; font-size: 16px;"&gt;&amp;nbsp;&lt;/p&gt;&lt;p style="margin: 0px 0px 1.5em; padding: 0px; color: rgb(33, 32, 32); font-family: &amp;quot;Times New Roman&amp;quot;, sans-serif; font-size: 16px;"&gt;กรุงเทพมหานครมุ่งหวังให้ “สะพานเขียว” แห่งนี้เป็นเส้นทางแห่งสุขภาวะที่เชื่อมโยงทั้งพื้นที่สีเขียวและผู้คนเข้าด้วยกัน พร้อมเปิดต้อนรับให้ทุกคนมา Check-in เดินเล่น รับลมชมวิว และออกกำลังกายเพื่อสุขภาพที่ดีไปด้วยกัน&lt;/p&gt;</t>
  </si>
  <si>
    <t>กทม. ชวนคนกรุง “รู้ค่าความดัน ป้องกันความเสี่ยง” เผยผลตรวจสุขภาพคนกรุงฯ เจอภัยเงียบสูงถึง 30%</t>
  </si>
  <si>
    <t>(25 พ.ค. 69) พญ.เลิศลักษณ์ ลีลาเรืองแสง รองปลัดกรุงเทพมหานคร กล่าวเปิดงานและร่วมกิจกรรมเดิน-วิ่งเพื่อสุขภาพในงาน Beat the Pressure: Thailand National Hypertension Alliance ณ สวนลุมพินี เขตปทุมวัน รองปลัด กทม. กล่าวว่า ในนามของกรุงเทพมหานคร รู้สึกยินดีมากที่ได้ร่วมเป็นสักขีพยานในการประกาศความร่วม</t>
  </si>
  <si>
    <t>&lt;p style="margin: 0px 0px 1.5em; padding: 0px; color: rgb(33, 32, 32); font-family: &amp;quot;Times New Roman&amp;quot;, sans-serif; font-size: 16px;"&gt;&lt;img src="data:image/jpeg;base64,/9j/4AAQSkZJRgABAQEASABIAAD/4QCkRXhpZgAATU0AKgAAAAgABwEbAAUAAAABAAAAYgEaAAUAAAABAAAAagEAAAQAAAABAAAGHwEBAAQAAAABAAAEFYdpAAQAAAABAAAAcgESAAMAAAABAAEAAAEoAAMAAAABAAIAAAAAAAAAAABIAAAAAQAAAEgAAAABAAOgAgAEAAAAAQAABh+gAwAEAAAAAQAABBWSCAAEAAAAAQAAAAAAAAAA/+IB2ElDQ19QUk9GSUxFAAEBAAAByAAAAAAEMAAAbW50clJHQiBYWVogB+AAAQABAAAAAAAAYWNzcAAAAAAAAAAAAAAAAAAAAAAAAAAAAAAAAAAAAAAAAPbWAAEAAAAA0y0AAAAAAAAAAAAAAAAAAAAAAAAAAAAAAAAAAAAAAAAAAAAAAAAAAAAAAAAAAAAAAAAAAAAJZGVzYwAAAPAAAAAkclhZWgAAARQAAAAUZ1hZWgAAASgAAAAUYlhZWgAAATwAAAAUd3RwdAAAAVAAAAAUclRSQwAAAWQAAAAoZ1RSQwAAAWQAAAAoYlRSQwAAAWQAAAAoY3BydAAAAYwAAAA8bWx1YwAAAAAAAAABAAAADGVuVVMAAAAIAAAAHABzAFIARwBCWFlaIAAAAAAAAG+iAAA49QAAA5BYWVogAAAAAAAAYpkAALeFAAAY2lhZWiAAAAAAAAAkoAAAD4QAALbPWFlaIAAAAAAAAPbWAAEAAAAA0y1wYXJhAAAAAAAEAAAAAmZmAADypwAADVkAABPQAAAKWwAAAAAAAAAAbWx1YwAAAAAAAAABAAAADGVuVVMAAAAgAAAAHABHAG8AbwBnAGwAZQAgAEkAbgBjAC4AIAAyADAAMQA2/9sAQwAGBAQFBAQGBQUFBgYGBwkOCQkICAkSDQ0KDhUSFhYVEhQUFxohHBcYHxkUFB0nHR8iIyUlJRYcKSwoJCshJCUk/9sAQwEGBgYJCAkRCQkRJBgUGCQkJCQkJCQkJCQkJCQkJCQkJCQkJCQkJCQkJCQkJCQkJCQkJCQkJCQkJCQkJCQkJCQk/8AAEQgEAAYAAwEiAAIRAQMRAf/EAB0AAAAHAQEBAAAAAAAAAAAAAAECAwQFBgcIAAn/xABZEAABAwMDAgQDBQYBCAYHAREBAgMEAAURBhIhMUEHEyJRFGFxMoGRobEIFSNCUsFiFiQzQ3KistElJlNjguEXNERkc5LwJzVUdKOzwvE2g5MYN8PiRlWU/8QAGwEAAwEBAQEBAAAAAAAAAAAAAQIDAAQFBgf/xAAyEQACAgICAgICAgEEAQQDAQEAAQIRAyESMQRBEyIyUQVhQhQjM3GBBpGhsRXB8EPR/9oADAMBAAIRAxEAPwDmPPHWgNDQgZpNGCgEUYHPGa9ivYraMLBkpTk556GjNyHEAgkkV5iT5YKVp3JP40uyhh8lIVsPUUjZhIOgnkY+dOEleOmU/wBQofgnUjcEhQ/qHSlVKDSMhG1XcDoaWSTQONhEtj7Qwr3FGOWxkcfKkPOBVx6D7UqHN6eTzUZY2hHGgyMqByc/L2qZtLa0RF8pKCeuORUIoKQkKHOakIK1lobSQO4zxUp6iI0Op7SfKCspX7KFRa0gjKfzp/KBCQAeD7GkEM+YgkduuKlBsMWJNjBC85Ip0pbROUfaPWhbiLU2pSQD/hpAMkOD2NNpmuxVCxuxlOfnUpCiRZ7SkOrQ0+nlORjcPqKjA239lQ9XvXi2tB/hvFBrNL0ZL9Eu5ZYi4YLa325CT6gTlKqaSbTLKSpLvm49+tNG51xYON6XQOxpwm/qKVh5ooyOoFS45F/Y9SQ0BdUnCwnKTgg0ZLLhOAMfQ0Vh1Mpawg89eT1qZtaZ9mcYujPlZSr07wFJV8iKrddoL/sjywVJSlQSD3INJJbG/wBQCxnHzp9cribpcnZJZZjLcPKG04SD8hR2rFLWxJlpaK2WCApae2aSUv0S9jEoCFqbaCdpogcU19nGRRwFN7gOvt8qVtlnlXqSmPC2uvqWEhsnBowpj2qGq5Lq0q2oyVDGBSEWO64pRCBx1So9asV30xdtPMMPT4MiJ5ii3uVjBI7VBra2L9a9zmSCinrYo3cTtc9DO098nNKkKUUs4Qj/ABA4zSTi1BRCAc+1ClOf4axlZ5BoMGiUkutw4jKWFAc4UcjNNl+Y2geckqS59lxPQ0ghLQTtWlaeaUVIDDIZ+2jqN3akSoFexyy0du4ABPsT1pwmc1GbUUIJcxwQae2saemQm0uXBwzs4MfZwfvqO1Q0uHmOY/loP2T71pS5Pi0FL9jOCzIvstba3cBPPJ5+6pRyxyWWU7S8oJPqUOMVB2phaAXk5OD2Vg1cLa7OXHPBLSRwFHmtl+vQeUVobx4pBWhZLe3+dQ/Omsxz4hCUIx/D6KA5p3IfJ49S0nj6VFvuKQsNtKUoHodvT5VzRuTsMkltCb8/yCkqBV04ol1ZanQPNHCxyBXpCloe8x1AUhAAwfejLmR3sBpOCOorphiS+y7C97KotJAx0NS1ngvRl/ELQnGODnkUu9b2H5RysMpPyp38KmA0GWXlubxgBQziuqeW48fYZStB0N+ZKy2oOpHJ7D6U4UhxqSlbm3CT0GKSYSmO2GyFFSuc+1JsKW+kpVng9feuWWiTXsdb1ZPlLKD1VgmmTiyArg9fxqT8oR4qlrUCo9gOtMnP4g3FIT8hUuTbFuj0VsyU7NhB989KBbYYcAWd4+vINPIDoS8lpASvIz9KUuzADocKQN47Ut7D2N33HJY9SW2+OABjNN2I6owW9v5HBOOg9qTLwS+N5yR3PenqWTKbUgd+RziilxNxCMRlIKXISsuEbsE81JImyFqQXHwt9A9SQkAD60zt6JDT5KinYODjvTz4YOeYhlKgpQyVD9a03ujRlS0R0q4vOrJbKAo9cposYJU5veGw4yVAZ3URmE47JKFHCUnk+9TUu3httJR9gDP1o8lFCka42Cg7F7iegI9+9SbGnZDS2iiP5u0+sIOTnHNR6WVNKUCnaT+FPWHpEVDgYKiVJ/lUfxo45JaYUkxJ2KLc8ZAaSptXHrPT5Gmkl2O6pSkgIcx0FKMzFNKU2+Spp3rnkj50WbbkjL8dXmIGOU+1CrN/SCJ9CPS4VDHvzSMV5pvduTuJ55o6EJbSCFnJ6pPWkywtonOMn3pTCvmJfcKirakZJKQTuPYCk3AAhDalqKjyTSyC+gpS0oFsAkgcUgFqW/kngflQ60I2HdfS22pstlQHQjikGkPLc2pSAHOg96FaHFqUArlYwDXmj8KhHr3rB5x2oxSNRpGi4moRpy4WiB8Owy7lbx5Djg9uOvyzVHmt+SpMZEFtW1RK1DhR+pqQst/lW2YiaxIy7jCgonkexAr12uC3VuuRloUuQfUEp9/bNGUnJpMZPQSa7aCwylhE5oY/iJcVn8KkNKaGRrx+axDubERUdAUyiVkqcJyf5Rnt1+lVie+4ohC3FEpGBkdavfhBernoq6m/RrWxcWltlhbRWEuIB5yknoePwNbHFRf2ZkZ3Kt6ozrzCyC6y4WyEng4OKcwihCVOFpSSBgfOtbsGhhdNRXzUerCmzPOqXNhtK2FClqJV0PBABHHesskuvzJLigAvK1H+GODz1A9qeelZhBncXCtzIBHJzxRlMK+2kADtz0r0Rtai7uUU449VGlBTSQnA5HUVKwjdhoOyP4qlBHcilZTMVhxRivOPNYBBWjac9wRk0b4RbcVLisDcNwwaMqG+q2+fsIbUcA+/z96HL0bok9P31NtlIlPxY0tlLakFlxAKTkcZ/wDr76Y324M3WYqRGgsQ2+gaZGABn601ajFtrlXPtQbm0tLCshXvW+R1xRrshLlFIy6kZ9xUaF569atCG0uHkY+tRlyt2FlaUAZ9q7fH8hfjIrCdaIo0U5pRTRSSMGikkDBr0U7LBPfmrFZNcXayWaXZ47/+Yy8lxspGckYOD244qvcYNAD70GrVMVqy1WXXEyzodajx2il1JSVEAqxWqaI8QW9YRGNOTXXIrqQAhxpRyvHbnr9DWBJcKHM5q4eF2oP8mNZwL58K5KaiL3vIQnPo6E1yz8aC2ibxJo3RzSMrUs0x3JzjgiKB3JYypQHTjtWd6r+MbuH7vT6ULd8lLq/Qk885Hauu9MzbHdbWi5WIx3mX0eaC0Rkk88/P61S3ND2fxHur1x1BZJsVdvdDbbB9KHkjknjrk5rij4ElNXLT9E/i0c3/ALpkQJTSWHoMpRIBDKsBY6YBq9aRuGkLHovVFnvFvmKuMta8slJJxt9ISeBweaumtNKJ1jdYGmollY0/EaeWticG9qyhCTnAA79s1My/Am33GV5sm5S5DYh+WXFH1OO84WT9K6IYXycsfaAotPRxC+jY84nGMHGDSOOaldSWt203yfCcOVx31tE++1RH9qjkoJVg+1d0HUTqXQol/CEt9OeacMONuST0OBgUxUMEiiIKkqykkUrxp9COBNuymkLCeAcU+09DF1vMaNKdESI64ErfKc7E++O9R+l9OXDV18jWm3tlyRIVjJ6JHdR+QroLV1v0x4daeiabtsNqbqBYAVJUMrCiOT8uenyrg8nJHDUe2yUkojXSehY+lruvU0nSi7nptmP9t9aSpZODvCCeeO2K0x15y8OWy7+Gt3tkSE4oMvQnW9iDjqdvuM4xWX+F2tZOlNWG16mlvSbYWiny15WhpR6YH5VebhomTetftXjTdhehw2UJfLjyi0y84DnhHufpQx+a4/WtGUVKI18dtSw1uMaTd08zcrg8xvRKZ+22rvtAGe3SjaLs9mtHhqh6xXkvTSC44lzG5tzHKdvbHSoG7XG66t8Q/idLWN+BqWMS3IWs7kNjGCTnj6VWNHaRuB1jdYlwuBZntrIebR0cJPJz0q8+OVcpKyDOh/Cp/wDfti+KmzBNfQrZgH0oT/Lke/WrNYbfIhC4MyW0hlyUtbCQcjyyBgfkfxpHQthhaf07FiQkAJ27lq7rUepNWHA54rug24qzpx41SZl15s71vvjhW4Xm1Y8skfZT2T91K+KukLnqiw2xUSemPGiqS4+2vhJGPtHHXHtVq1CqMZbbLoAK05B++pNb8Ri2pMpbYY2BJ39D2xVpxUoKycYq2jlTxX0ZY7FpsXNqd5s99wZSj7BB9u/41kELe4vy2wVKVwAO9dPeI+lv3rMmW5L8TLsZTzClNgBCc4x0rmmbCkabuHluKKX21HGOg+lcOWl0Sj7Ra9PW1ixPCRdkIcUU+ltQyEmtGVr2NNtqLO21/mi0lIyBwAOPpzWYaabnanm+S24FvIQVHeoJGBx3p6yiRGfkRnE/xIyiFAdsV4+Tmm5A6HVzuqLc8+3GBKFDBSBx+FQ9vurvlqjpSQlZPGaRuDkiS44UpwE8GiQ460jIOCar4lRNerGskKMxQV2P1pwle19IS9uJ7Yos0IiSEeVlxX8xpYrYlulbe1pQGMAV1OraTFJpL8J+GWn3ylSRkAe9R1jnMia4zNcdXH2qKQnqo9h8s5qHdUWHiFLB+dKwpDqJeU7ckYHzqGXIpqq6DRYn24qpJTtJZV0B649qYPW5cGQp6GFLQRuKRztHzp0uLPhOZkJKFHB5706VfHTDU1HSVZHqwngn7q5MOP7d6MnWiF/yhdQC2Bjtil2L0o4U6Tx7VGPMb3d5Tt56HinQiAtFRGcHivRx44tWhm0ui1WuaIzbspCEPpWBuS6N3Az09v8Ayo9qvZU464y4UukfZVyAM5/5VCRnSwjZzgj7OOKQjKcU8tTAKVZxj3qU4RcUmTZIzFypri3Xnk7jkkdxTkRzJissoB2o6EDpV08ONHWe8+Y7cJCkvlX+j4IHuTWi6j0RD07paVPtjTalIb3K3pB3J/tUIZlOTjFaQVG1owaa7JcbEcbT5Q/GjzbRcJNpTIceDbWPs8ZqxWlNlhwVvzUh6U8SraegqIlXFMnzEhQS2k+lI6Cry8iOJcpezUJ2K726zwnGEQy88sY3kZxTmTDVHaYlB5KlKwstf0kjp8zUZFmfA71AIVvBGD0B96bNuzZbqyF+nPpz1qF48m5LYrRZLdqW6xS+lgNNYwrKu/sKmJGt3L1CiomoKUtuJDj4HDYz1NQNtiMpaefuClIdaHpSeh+dQjzV5vqnf3bDdMNs5KwMA4/U11Q5RSigxHXidcbCbi2u1yS+4U4PTKfrg4qlNxLhdn0qW64sDoVKJ2j2FTStEzHpje6OpDahnd2NWcWZFutpWjanbwd3GfpRlcndUO3RBWa3NsKVucwGxk5zyatFitt01aybRZo6XVrClqJIG0DqSe3YVAuvKbgrKEpUFnv3rQvCr43QjX+VE1tBhTmfL8pKxvAzlJx26fnWwrit+wR29k3prwXubWnIz8m8LtT61lbqdoyykE4wffr8uaoOr9O2HTM12NGuv7xUvJU/1IV7E+9T2v8AxdvGpnnLZDWmDbXD6tn21p+Z/tWdT5bEqexGb9bTfX2q3OFcIoeaiujTfCnU2nrLou82+7XBLfxDitjYSSpQx1GByap8m7txlNoiRES0F0FKSnBVz0IFR7piQJCEcYPJA96vugtIWrUjT7st9UdwctFJwU/Op58qjBcvQt2XzTmkrbrOPBu8qAzAUw4lS2W04DhHZQ6dal/ESfJdZhWOxzW4Tq3MvSEdY7YHYDuapDPxNkckRVXB1xtORuQvgmpnw+k2ppiRIuctDr7hUkJWc4QCfzNTXmclxh/7l4Uo0Yt4gznE3p+IxPfnrZGfPUklR+pPeqy1GWmCCHN7j5wUprT9YKt1yuNxbtkcNuKWdq0gbVewxVHcixrFkutqU8kEZNRztRVJ/wDsRl2VR9txiU2woEL7gmr74Rak/cE+6tLfjx1SWNqVvJ3Aq7fUfKq3pizS9SagekA+WywgrWrYVYGfYVfbh4f6guVvbVB0805Ha/ifFtADen5DqapinKLTirMm/RQp0yVb7kxOjh6NMDqliWB6XOT6k9vuro7wJnXufAmybxd1TUb0paQrHp4GTxWR36LYLnp2LFdMli7xV4UhxRwlHsE9B71btIWLUuhoMe4BaHYD6QtPPLeRxu+6rObU1Jeu0Om19jdr1GE6A5DGzc+No3dvnXPviLpFem5qGFLQtLg3IKRjj51qMTWyW4zFzlPIddKNvkIwOvPH0xzWZeI2sXL9Ny6y2hCRhAHXH1pfNnjyQ5P/AMGyOMlfsoUx4NEtr5OODR7TYGpzS333vLSOgHXNIqirdCnlcpHSiJQ8MHzdiD1Ga8PJFyV2QsH4P4Z9SMBYz6VY5+tT+ntEXG6XDAYUI6QCtR4FMYMuHEuDTkg+clJBNaVB8SrU2sCO2oYRjAHSl+JwVspjjZTNaRm7PBMNmM2HB6SeBj51moWlBVn7WcH6VbdcXld4uDjoylBPQH51UpTCdo8tOSTya6PGSxxb9seuIRM5sK2befcUm9AQ4SsrwVcmgaQhlZ3pOev30tIWEtBQIIPaun5WoUjVYyEUNZW24OD0NHm73ouFFKsjIxSIBLmQlRHsaauPONulJGAe1UwqpcmUj9WN4bhQ7sPGafSdqQARk1GuDY/np3p06oqbSTnNev2rOlCaxhWQetHGEHKlCgQoYzjNHyh9KlFP2RXH5MXdkskWxFl1IfPl80pILras4wTTWKQH+OmakZS9yR7AdxU8mkjZPxGraVLypSjii/EgK2pxRXCpXAPGKCO2Ar3oJWc4+afTsPmDOabpca34SVcc0o7tA28ZpJpAQFFXWlSRokvZrkuNFlbRkFOOlVp1XmLUr3Oakm3DGjO4V9uosfrXV4yVtnVAUZ4PyrSvCnUlrsL0k3OIZSXsJS3nAJ+dZoDgYFTtjivXJ9mFH2pdcVgKJwE/OjnScSstLRq+u9f3HXLqLBYrShiK2kehlO5RA/QVANaQRbbOJ8uUfi1KIMfb9j6mtB8KfDyXCamv/vAI3YSVoGSs/XsKiPEi3JspEUKClKJUpWckn515sfI2oxViRubTZls6QG3SQc/fTCPIeekBGSrJwEk9aXuChvPyqyeFvhtddfXc/CJLMNg5dkqB2pPYZ7n5V6WNN9F56Oj9Aafm6V8O24Dzrf7xfaK222+cEjgH+5Fc2+IcaXGv8iLJJVIQo+Zz3zWg2jUMzQmspwu81+amG0WkoK8gkfZHPQdapUCzXvxMv90lwWgoJKpD7yycITyQPmT0ArRXG7W0R5WVJhC2zzyfYVLwnS4gp2ZNRre9p9xLoCdiiD9QaUfdkpVujqKU45NSnHlqSoD2tj9y3R5qTn7XYDqTVfktriPKaUCCD0Jqx2AKTvyT5rnRVRd2jhE5ZUpKyk84OathTi+IyVIn/DG73e36gaatS3kvyMNhLXVee1diWCCuFbmfiCpcpSAXnFnKlKxzk1xppS+MWe+QJfKVNuJJwcV1S/4pWCFBZU5LQ5Kdb3pjtqBV9/YffW5RWXlIL6Gev7zvnx4LnxQgoO55Mc4cfV2QPlXNHjPqF+731uMq1xrXHiI2NMtAFRHupXc1qd7vd/1Tcn7pBiuqQg7EeSgkJz8+5rDNewblHvbpuSHEvq5IcOSKGLJOeVyS1+yarplZBAOT2paOFvHkYAoY4bSrc4ncB/L70+hIXNfCUpCR2Aq0mULNptj4NnzVH1K4461vfht4Yszrei63Ca6hDo4YYUUgp7hSu+fYcVQPCjSbN4v8WNMYdfjt+taUj0nHTcfatX8XtTP2GBDsVuhLHxuEIU0rbgA42gCuWGL5ZOT6Q0p8Y0RnjPrWBB04q1WyVHc2p2OIHKUgDgcdfpXMFgnShPJirWhxauNhwTk10Xd/DG5z9JttxoTbst1O5SeEBAx05rm9tb2mr683IQA/HcIUnrhQPSrKGTJhcqqKJQdSpl31gxebfY2lyQ4W3Bwf5c/XvWapQndkrG48mprUut7tqcATJKy2gbUIzwBUJb2FleVJzk4pfHx8IOwpNdkjbYCpDme2etaNpLQ11vjzbNpZGR6lOqPIots0NITYvjQ42F7dwbQCpWPc46CiQNbXLTbRjW+UuOWzuWem9Xt9K4/JeSS5JaFlJP6mGriOoJBQeOtE8spPIIrWINnt2pbW+/b3o6Li0N3wyhtLg9h71UbhZpcMJXMhqbSo9xgfSu5eS/aJrJ+yrJHOPegKeoIxVil2RgMB9kqwfl0qKegup9QSVD5VWOaMuiikmMduO9CBzkE5pQoHfIoqkEVUPYu1cH2BtSskH3oRJK1FRpsMn50YcdeKHFdmFVuJX1Tg+4ozTe77KsKHY0QeoUTnt1rUYdZWkcgke1OozqUJJbWcnqk9qYNPqRweaOh1BXnGDSSxpoVxTJX1rQQEkK6j51J6bH7wmtwnGWlF8hCVk7SlVQrU9SCnJyUngH2qUXKhPzGXY7Zi5xvCT0V/UK5fjcXsRxaLHfrHKsLCbXcbd5b6V7m5KD1HsfcVbtN+DidT6eXcLdIfauDQ3fDyG/Qv6HuKndI3KNq+3CFd4zMqTbgn+MFf6VHZRHUGtb0ldrZChrgNobjLjDPl5xlPuM9aEeKTsWjlm56UuLNxLL9qXEdQdq0EHBPuKjH7SWVrS4jBT9oHtXR/iNe7Pd7ep+AvdLaVyAnnisev/kXBKnGE4eUnCgRg5rmclfZSME1Zn8pprJ8k4wKZE+YhWMEjsafTk/DrWw4khxPXmmSW8btxA7g08G1sFsSEcYCh6Ve4pdKZOAhTxU31IzTmDDMhacBSU9CccVdIWjW/KHxfltNrbKm3jykn2JFO8i9jc/RREZcWAUkEcH50s3dJkZDjLby0NucKAPCqcvw1oUvaAUklKVjlI++mhtk0JUsNF1tPJUgZAFaFS2J0JpnBhzd9rjHNKW2R8PLD7SnEuJIUhSDgg/KmTiEgg7SRR2eB6T07Us410GLsmb/qq5XdtuNOlPPoaJKA4ehNQralFwAnHz707fjF5Iczk0zSfK3b05NPDoV2Gy4lz0qzk15vKXVLX9oDjNSenLMm+3aPDbktR1OqCQpw4AqQ1ZpdenZciI5KYkqbVjzGzwaEnRuJX2pCgkOEb055B7VIQoH70ac2oByOMVHMoLeQpO5KuoFX7T1lsUuMjyp7kVxYACXTj1GpzlxRkmZVcIUi1yyQVAoVkKB6GpH98PTWkKlK8xYGNyuc1fNa2G1xEBEYlagnC9xzk+9UD92SXErLDWUo5OOwquPyYZY7GlrTHTAEhQDJwvHRPerJbbs5EQlBSvKRxxVCEh+E9ltZSafR9RPgjzsnH8wrZfHc1paBxLNMkqkym0pbWgIOVYHXNIzHEJVls5Cew96MxdEvtlRwXVp4HekGAWJKVSGvNRkEt5xkVzxio6YlCrC3pCgg7Vt4yvI4po4uEmallEUpVuxuSrrUsvyZJcSwnyEg5KfrVcuEZ1MxGFelZwlWeafE7k0Wh1RKzAwwFLKQQkZyrvUfAuv7xngBrYlIJPPYU3ubLilBkOHaEjg9zSUWQiHDWEbTJdO3gfZFdGPGqbvYqhoetyvNVJW4SEE8EHoKdslptlBSvdkffUKmM4QlLe47h6gKkW0CKkJz6sYANLlh9RZL0Tano/w6t2S4MBIpk6pt1Q2JOQnmisJCArerBIznqKRHDpcSs7ccnHGa5FFXsnWzzThQ+nYraRyKfvXD4pjc5tyjgY71HyVLfdSpLaUjA+yMZp7HiNKSpXIOOR2o0gkWHA+6SE9OQKloslDTAW2nCyMZNMg4UrK2mwNvyo6GnJK1Lz5QyMJ65NUfQ9aHjUxhkEKUSrqAKMmSvzdyVqRnjimoYXFkh1bSXRjnbyaXdlpWtJS3sBHSpSVAaoWUEeWFIyVK6/Oln7ihEZLIcBI79cGox5ay8hABHzB4pmtQD5Kc/a7jvS8LFuyTcnLX6VZJSPtdKcNF1xOW3MbfbvUIhxXxakrJyo+3NP4yy5lltxQcKsYIxxWcXECdC7zAUvan1FP2uOAfakEuqacU2nJ905xmlfLlNoUhIV6lZ3Uh5DiVkYJJ6mmjJBsVUkvyEZRsQOtLvMsuOq3KKU44+dKR2F/YzuSepJ6UMhYWQyhsZHGanOrBX7GcjCFHylEt4GcUklIU8VK7DOBUuxa/NZeCU7lNpyrBxUemKorWNqsIHPFC0+hKI99TpXjIARzTd5xSCC3yk881Ly4YDClkjI4qP8hThSxgcEc1WLrsw4tiwtPpSouEj7qftsFp9RcWnaevOCKLbGHI8lHRB6E1KI05L1Bd24sYoDjnAUThJqUsiTMVyUtPxIUjlCDkFXU1M6atU6+z/hoknyFuqASArAUqo+dbn7e4/EfbUXULKSccDFS+iN8S7MSJiFpaIO0p7q7U/JNGJt3Td7nOv2i4Ty8IwAbWVlScYyMf/Xal9B2idarsZTCoZVDUU/xxlC8jmpiY3ujuTWXikBR6n1GoGa+DanEpWW8ZII965pOTdRNZD6kWtdzmPOJjhTi8gNfZ+6olPkuR1BxCi6T6VA8AfSiLeW9hKzkp7+9LtRllIWBuSjtinsNiJa2NLBXncKcKYT8Awll9bi1D1oxwk56UYNpXhS+Ek8gCnIY+FdQQ6Ck+pIHb60il6BY7haOmTdNzLyXW2W43CUL4U5yAcfjUR/k9OnNqcjx3nUtJ3u7UH0j3Pyp61dpD4+CdlFuN5nqHtk9cVs2idG2+53iShudJuUFUUecptWxJVgDbx8s8VLJneFqwmF/uOSHEJDK1lY9KUjJNNnYa1L8tSVBQ42kYIrq8aDhwrhpp+yWAsuMPEuuuHIS3g53e59qe6r8I7DPvI1AmM02ppOXWwMJWR3x716cPHk4c0UjBnH8nRd2kRHJrMJ0sIGVL24HFVR1vZnNdezw1cUrtsNoJQTsKEp6/Kue/FbQUnR16UlTS0x3/AFtlScVfxfIv6lIT3xZn5OKAmjrRzSf16V6CKHsZNdIeD2i4J001NRbw+4+2UuuKGeDXN4wOldE+APiHKRb12NTG9CAAFk4Ca4/Oc1j+hHLdaNq8MNLw9FW6ULWwry5Lu5QWvgHpwOwq9RUz1S1uvOtfDlACG0Dnd3JP4VD2q2C0QBIW4XAv1KGeBn2qUlPhiA6th9pta0Hyy4eN2OPz7UviZJ0o5FTNjb/yKVdfEWx3G5oieQ4pcIrUpw9Gl+pG0/UZ/Ksz8Y/2gLnZxGg6XlNMq5Dq9u44xj7qrWtdZM6fgSY7CixdlFbMso5S6oLylf161iUuW/cpK3XVb1rOSo+9Mvklk70aNyehCZOdnSnZMlxTrrqy4tauqlE5JpOKgPSCT0ApSbCDaQpKuabsFW5WzIAHJrpVVo6OgspKUvqCelEZjrkOpbaBUpXGAKLgqUe5JxWh6Vska02Jy7yEkzVna2lY+yPkKnmzLFDkyc58Sb8PNH3WzeXeLbKSxMSnkLHGPbNXKwaRk6h1HHdmS0KkJV8TJfVzgA4CRUDZLzMtc5liShLzD7ZVg5ABPTOKtFpdUzJW6ytSSoYyk9fl+lfNZcksk3KRxTnbs0m42LTmmbI+6i3tTp8hQUCpIK1rHTnsBQOXzWV7YgxYV2tcG7LQp0xEDeClI7ntmst1TqKXEjOL85zzGxhOfnVCsN+u0LUUS6tSnkSXF4Cgrse1N4sXC2Uhmr0brfvES3xdLXWfEiKturWwI0ott8pXn7RPQjuKhbIxp5rWlnmQpT0oTI4alzDkoMknPJ9zV8sejLBqSxy1ymnHpFySDIc77vcUw1a5o/RGnYumYTSfNYeakbEjKkhKslaj9xrvWedO9L1//fsL+yt9GswI6IsZDSPspHFKSZCYrC3l/ZSMmoa1attc6zs3FuUgsrbC8g9BUDJ8Qmbs45b7Ywp5S8o3EcfWvXhljHGm2UeSMVogtaah/eN3jqhu7UNJ2qPuc1cnY8a/aY+HTtfX5QOAeQoVSLlpRpofE+aoLJypOe9SNgvi4CxEjpby5hOVdjXHj86sjjM5YyabbENR6mtVptjiPhQ5N8vy9xGVD765r1NalXe7Ke55yrNbj4iaaeS8jyZaF+cSpaumDWbyNHyFsuuIfLi09hXJ5vkzjkp6QidMQ8FZNssupJDtzZacabQQQtII/Oh1reYszWEt7TlseTHewlSUoOHF9ykexptdbCu02j/NXEB1efM/qz3pmrUFxhJjFjago6nqeRjA+6kh5CceL/7H7IiC84xNeakMFC93qQodPuqRUwjl5IASrsKTlui4XNySpSlOOj1E+9LoQpqKsLIwOmTXPkncvo9GIG7usJTuRw5UVEQVlStxBpa4OqedIKeM4FB5LjKTlJwP5h0rsxxahYyWgnlKec9SuR0qRtMeKtf8dxSVIWDx7UjvQ9HSpoYcH2lUWO4ULPQk1OX4g9FqmTYkxWwFawRzz3qxaDtMSKzKdklK1KHpQrtVDg5RM4GSegq3WjzI7C9ysLX0JricZwVxYrWiHvsFpq5OOuKAQT6UposOO24hJUk7VK++nF8s851tMrqlZ9OOp+6gahTmQyhaDg4AwOleh4fkrjxFpjyQw3a1hTxSpvHCeopGKuMpxx5hn1KPCfakNRecw0htW5QPQkdKQt834JgpKd6j0+VNzjNVJhS0WKwQrxJlqdt7L63AklYbBOBVsu3iteLjYl6flMMtbUhpxYzuUBxjHaovQPiivSbEtv4NDynsEbjggjPf2qpahvKpcyTc3UhC5DhWQOBknoKhy+OFxe2FKSFEuNrmpQpWEgUv+7mmw46netpZxuAO0GoS1OPT3tyG1rSSNygnIA+davA0ncLlbELZYCrcn7Sj6Sv5Af3pvHwSyW5IW2ZmYan3TtWSlHPFJwbgGbvFA5w4Nw64+dXnW+jJOjmW7htaEd8Y2pXnn2rPLOQ7dFvrISCePr3qsfGlCf8AuBUWa3p/9yaglKh3B5plmNtfVkDc7lXQ/LA59qe6513o42BcOwNp+MCwnfHRtSnB5Pt9PrWYNWeNJm/ES3CUHgYVj8amJmnoDcHMNxGcfZJrvubi/jopGVKhpaLiw+tbbj6mmkEqSnPUmkb5MROKW0KWltPHJ61BrUIjihjceledLiig5wD2rhWSXHi+xPY8YmMMAtLG/HQU5TenJEQsvrcLCBhCN3AxVdcdUZQbCc7jjNLywqIUqUr0ntS43OV/oKJB5IXggjBqOedTCl7Uj1q6U3M919WUEgDmnzElK46nnGUuL6BR610QShHY2icgadF4cEhElO9I4Qo/aNSNluqI8hxiQ4psoO1IScZNU62S57UhS0LWgnoBS8iWrIdUlSXM8k9zXM0p97HhG7RedQa2YXav3fDY2uDjzB1x3quQdROJa8tW5S2xyB3+dVtM8vOKKknPyq26Bk2Jn4pF5iuOl04S6n/Vj3/GtDx23XoXi1aZIWyBcrvdIL7DS2Q8rkkcY96s3itorT1hhw571zW8+tQSqOkgqcJ7gDtVTumtHLM8tiA/5kdIwlRHOKZLvExT1uvVwXHfSl9K/LJyRt5ANDlUnGtL/wDrAtdmi+C9shvNaht0WHIamLbSP4yMBKSDjk/OtW89ekNLRo7oS5IQ2EcdCr3qgWTxYgC6OT3AhlDzKUK2J7juT3NPp2s4WpspS+tSUHCcp2giutSx48dRlv8AYykor+yqzrDCv0h6Q7gSGwT5gHUmoVi/TFNC2v3B1yOydgQpXAxVsW7FjxnlR1A5B7/rVNs9nZlPOzXCAlCyQO1eJjy5Mlxvb9kotuLskmo/wkZxx1ZJPI56VV5qHJstSyDt7VN3a4fE5SjhDfH1qJTcm2cp25+dX5qEeL2IhrKS4xGwlskY5qmyLnIVJU3kgZxirs/IcWz5+8JbBxgiqbNaK7iXE4WFHjHenwY5TTySRSMQ0WQ4h4JcTu54q2WmO1DBmPrA44TmqytxtBSVIwr9KcvXdsxPKwreOKllXyPiOkJ3WamRIdU39knjNNomV/a7U1BySc5OelLMb8LCe3egoekOtiNyIac9JFNQHHU+pPHalJLRKSoqznigjPrW0WcgYOEk10QS6M2kqQcy2mWlNhILnzqNZhPT5JSQc9Tx0FSlvEWLeY8iUEyGmVhTjZHCwP7VYrrdm58ic/bIiY0V/bvTtAyR+g56VVSSewIz+WyptXrH2Til2k+Y1nHGKVdQXnFhZGKbtv8Al5QBXpePk5Ro6cUrQYAJBBFNFvljcAODTkpKvUaRlNApFUmtDtP0IRj/ABQfnUs/lbQCU/WoVv0r9qm0qU5DARys8CuPMuSF/NUNlxCEp9Q3K6CvLiORhlQ5qRt8XMtCJxwAeSD+VWe5s2m8XSNEhpEVKxhbixwkDnPzOK5OclJROXj3ZW7np2db40eTIZLYeTuTnrg9Kr0qXsWRg8VfZqHW7v8ACzpRmxmDgDdxRfEHRVrt9ljXaHJKnZHJaA6fKuiHBz42UhAoYdC4+TmkBili2puPhSSD7U2Ku1d+OFXR0RVCyOeOtTNp9BU6FKQU8DFQrGc5FXnSulXrvYbhdFSG2mo3pQ31W4r+w6VPLG4tBl0aHonU91ZtEWzQLgytyW4AEjlbYJ5JPaieLkWNa7gzGZmKlOpbHnKJz6qmfD7wNnrsce+M3dpq4OHelCfU2hJHQn+qs712mXDvMqHKfS6+0spUtJ4Jrih4rh9/QMF3TKrIcTuyrnJrXbX4gXiwaHg2W0MN29RG5T7afU5nv9fnVR8J/D2Tr7VKGlnbBi4dfWRkYzwn766L1X4eNvW5iLbmmErcWlpTq08tp7lIrpjjlPUXRScjmG+SpBWtDrxdlyDudUo5PNL6f1XdtM224Qbe63HM4BC3hypKe4T8zW16y/Z/iORYQsaiJKEq85xw5W+rsflWXag8J9S2CBInyoJLbCiCUnPHv9KObFOKXE52/wBFCkOlB+0V4OST3NHYmoUAFg7e4FM22ZU5/wAmOyt1audqBk//AKKT3LYcKXE4IOCPapcG1sDmXnTtztIeU1MjrDRRhISeSaZ3jS0lSXrpBiPmC2fUvsnPzqDhPkymycgcYrrCLaW5PhSuNCiodK4RVl9O3KsZJxT+P/yKLeh4y0crOxgthLiBtUO9bH4GeF0K9+Zeb2y/JbTjyw4SELPz98Viapqm3lIVg7V4wOla5avE68ybJFt8d9EeNFbCAlsbd31p/Mah+XQ6erOk40KHEi/CQ222GUD7LQAArmD9pa82eTeYtutjLfmxUkPupHVR7Z71omhfEKHCt8g3hx4I67zkhXFc+eJmqIWqNTTZtvYLMYq2oB4Jx3p/G8pyX1FpS2U8cLqx6bbSHN6jz2qtE5571K2SWWpLe8kpBHSmybjootM6/wBIzbT4e6BjzropqM862XVJP23CeQms8uniZZ2pi7/IZevd5fbIZaVlMaAjsB7q9zSmn9SQtaMMxr43Ft+nLYgLddkO/wAR9Q6DPXHyFUPxm8RNN6hMe2aVgfDRIuUqfSnZ5vsAPbryaXA1KHFPiTyJtkrc/wBpa8/uhyC2wyh8gpDjfAH3/KsUkOP3GW5IcUVuOqKlKPck04t9omXd4IjtE9vkKk7rpW5WuN5qGVqaRy46BgD76RTUHwvYUl7GCrb5ENTrhwMVO+G+nJWrL7Ft0eIp9KlgqTu2jaDzk+1Q06X5ttSFHkUtpPXNy0pObmWtXluo7noR86MeTTseWjqXxUtD+ntGtxrXJYt0U7WvhWE4Lqvmrqa57v8ADbs0VJDzMic4Nykg5Df1PvTTUPiTfdYP+dcbg4+odEZwhH0FQjkpK0lKlFWR6lE8mp5s9xUOPRz1TbZ6xzP3Zc2JjaUq2kH1dBWxMRFaoily72otxFpCkSYg8xtXzOOQfurEohdb5SncnvW/+Bbs5uNtg3GJMhqOX4Dx2vMn3T7inxJS+siV7KlO8MrpDZdkW+EqfAV3bHqSPmg/2qNOhYzdtLqCXFA/xAlJDjP1Sa6vaZSE5ShKc9sYpJ2zw3txcisqJ4JKByKzwxS0Hizjxuw26KuRDkiBNacGUrUS2tJ9wrqk/I1RZ0BLElxpo5SDgBRB/PvXS3iXDTaxI2WeOllPpCigZwfauelWqTMnuNtoxkkgdwKSORxe3oaLaRBuQ3G/V5Zx7ikCnqO9Wp2A/DAD6CQeiuxrV/DDRulddaUutrnRGjc0jfHfHpcQrHGCP0q2PyFJNvorBuRz6NyaEdDVmnaCu0WZKiJjOB2OspU24NpPPUe9QEiI/FcLUhpbax1ChVozjLaG60IgZoUo3dOaAEpJoyV7BxTmQZJI4Jz9aVaf2n1AkexpHzOc4r2cjpWoBOWjVlxsc5uZb31sut/Pgj2PuK0u2eM8C7pQm+tORJKRt89jlKh8xWMbqFKwrgj76hk8eE+xaR154cGzagZfdt78eY1ghac+pJ+nWqvr20W9mJJXFa8p9JPrHANc7W27z7K/59tmyIrh6lpZTn64qXneIGoLnHDMyap4DqpQ9Svqe9cuXw5NVEyjQEveh0l5SVlR60aH8O7nKAe201HqujktQ3ITkdk8Us0+hlZUpBSV+4rLDKKpgpmi6M0fcrlDlvW9pAfZTv2BYVvT/s96lVWcRNLuP3CVLbYXkFpOMJX8h2+lUzTd9EF5Km5b0RwfZfYVgp+RqY1DrZf7ll2JLzMxt5QdTJWPWFdxkVzSUmwuvREWy1ee0Ho8oOttry4x/Nt96krhbZc6GP8AJRqS7FJ2vN4yrcfYe1Vu2JW880u370ykJ3LSpWUuAew6mrbpS735U5L9ojPhSVbiy1hDYWPka6Ixa7EPag8No+nNIMz7lKcZubyhiORjA75rPFoQxnZyO2auniTqC46kvhM1UkyG0hDjK8ehQ64AqrxLJMuid0NgyFN8rQOMAe9I9u/Rk6DtMOtIZW43y7/KB1FCu1KdkLSkEDGRTpcryH4MpDSEraUAW0nOSD0Iq53d+DqJtUuFBTDlghSmkpIB45NQlm4bB6KXZrG6pYUEfxEHIB6Gmd4clTZLi1g4SduB04qx3CPPtMRLriSgucpV2I+tQofW7GVlsA55WOtNjySn9qDGWqIhpxQBwlQwaeILhebAd2AEHNSFotTVwdDbklDCFnBJ/WpjXGl7TppxlFsu6Lkl1AUcAZQfbjrTvJBumGPaGVz3SIyFpWlwkYzmoxxLlvZBzy4MKHuKNGt0uUkOISW2gecHn8KXFnflnah3eQCRuNShihHSZdpS7K1PgecoOsoPP8tGYire2MKj7TnrjrVvj6echMn4oes8jHJFeTFRHUp0+raOEkYro/1aS4om5KKItq1N20KmLUFvn7CT0TRmShxxZcOFrThOe9JTH5Di8OIUc9NvQD2pE7llTeHQR6hkAfnU7c/syaaYv8SWnFJfwnsFqPP0xTUxQ5NQpJJSOSFHGKAvJWA2dil9kpP60pCUpyahwoSEEFJIVnNOlW0a6CXVssNmSkIUQcYPtVeQ8S+XEgAqP4VY7vADsJx3zEJ2K4GeTUNYrf8AvK7Roac/xXAOK6MLXFyY8CdhWt5uL8XsKkAZKiaaqSZDpVvQodSPatMkaYi2e0y5DrzqWGUYGwbgpXsT2+R+6s7bQlx1biUJAUrCc8cZrhj5CyNtE5diiWgIijtUNxxu/tS0W2yBGU8ts+WogAqHAHvS7i3Iz6W2C2vCee4Oe4o0ac6hpbby8oznGehpJSl6FGchtlD6kR3CtIHU+9OLchT5U022tbp6JFMXHkeo4wScDFPIj3wrqHm3FpPypqdWFLY2moMFxbb/APDV8x+lLsMpejZS4D7mpnU9ra1Np/42JuVNY5UhPcd/x/WqZp5YQlaHVKxnoTV1Dljv2XcK2T8JmOEKUlxan0/y44xSUhflBTjm3jpgUMJ1CVKWlsBJ9IpOUpDpIUojsEgVzruiE2MgBsccKlFSunNA0jalSiOMjknml1x/LaCTuBH83vSZaO1SRknGSaoSAeivCQhaEkEjdnPan1tY3vJcU4UpVjpyT701Snz1JwXMgBJNPISVR3/LK0qSnjP9JzU5PQUi4XOyQlWpiTAlKLqkhSm+pNVoIcSpS1naBx6u9TM0JissttOK3rSFKJPvR5elb5I07/lDFi7oDatrjhWM9cZCepGa48alYWiGhNPPkpUNgWcBa+APnmpxyyNw5CVfFw5SUYwWSSCfnkVFOuy8tNSAY+RxuGOKkYGok25h+EuE3KQr7K8eoH5U05OtGGL7T/7xUkgob7hCscUdu2TZJW4w0oRieXCoAU4XBzGMpUCQwF9CV54+lRq3ERF8GSUDnCyQk0FJsDDMRGpMp+M+8lsAk7uu7B7UzchqalKUko2gcE96m4hmxkbUNw20y07vMWkFWPryRTZcBpbRedBUgEjcORn5VWErYER0ZSmEOPBKlk91fy1Y9GXF1Mp1hop3hO9KicFBqGW1lstsFzcRynHankG1htlMlxa2HcYQtKuvyI9qE0pppgQbUbV1ubTi1FIWlWV5OCQOlM9LPcrbdeVkKylJ7cU5mLfeMhG8qSB6VZ6UvI03crZabTekQXvJkfw9+zhZJ4rYdRpGRaor0Z6AsKI3E8gdKqt9ccKihhaPJT1ApxbxJdkqjPNuMO7tikLThSfupvdrY5apJYcQpYWMg+9c0uUZW2BLYziRG3JqVYStCwBwOlSkphm0ulMJ0vbhgpUBwaYRwVFLbYUFtnOEjmpJy0XZ+Eu4fASDDT9p3yztSM4yTTx5N66MMW4EqSkeUzvcUSVIA5FP7loidFckeQG3ozKfMU6pYGPYfU+1WbRWl7w5/n0FvzsEpIKSUqH1xgEVB62mJj3KSz8TKD61JRIZK85A7VdQXH+wlILSUtJkMIewo7C4oHbmugPAu9zIkKHCmvW2Lb/VhRXhx044z8qzZ5ca/wCiLjLCEx2IbjaGGgOR6huP4Zqa8NoGl3pceHd0AoK8/EKWQkg9M88c8ZrSUJVyHRv1ivsOVq2fCjX9p9tKEhMHjKFDqUnuPpTTWN8l228BDRQ7CeZLbwKv9GofL51ml6uOmdKeKlslWPGG21fFPIc8xLilcAdfb2pTWsudMMq4wpCXfNWHBH6nHyrunm443H3/AEU+SkP/AA6tdxj/ABeoVhtyEmQoDecqAz1FQP7Q0yJqizthgtecxzzwcfKoKy681JAdl6WbCA1PVuCSAFIJHPq7U5m6Yut/tD0y6x3G2bUk+as4Ac+h/m7dK5o5eMfqif8AaOdHWiDjHI60gRxyKtOro0YTQ/Ca8tpY+4/Oq44AM16+HKpxtHVFqSG6U+9XLw21SdN3c78eU8MHPY1T+/FCVFJBBwR0NUmuSBJWtHV8bxHmSIKG1yHDFbGdoOcCs41J4my9RlcLe4zFQ7uSrecpAPWqpovWDCGjBuTikoIxuzUFqO4RzcXkwVYZJwMV5EcWT5GpnLGEuVMSvc1c2W4hDqnWs5ST1pmUOQmitQGT0FeZeaYw4DuX7GkbhcfiBtxXpRjxXFHXGKSGr8tx/qTSyHfJilAA3HrTJIxzmp7Stid1Bcm2CP4YOVH5U86jG2a67Jzw00TK1LdW5JazFZUCokfaPtWqXLRj0+YVOKSyyhQCUfKpTQliGm0qRHX/AAldast2RBmpBYf2uDlXNfK+d5055KX4nBkyOUiMuGj4LEKOAQVADcrH96n9PwrZHtT7PlIW4pOEKUM4OetRSnP808vzlKTnByabXHUDdrjpQzg/MVDHCSfJbskm7IXVFh3sul0+aVdAecVWbXp1Eh1jcQ2mOoblK/lGev1qfm3t25JKytKQPfrSEXDyCpvJUTgn3rtxxm6/YyZ0ppZdojWyLDgTGH0hAwpKwSr3JxWYeJGiFt6qn3pISuPNjBsgq5SrBB+6qtA1VJsTTaI2G3G1BQA4z/zqwXPW67wy0/KQV++48Z+leuskZx4zVNFvlTjxIzw0i3CFZ1NS8/CsvqQEk8qT14H0qy/5ZW63SnGoMIIynClbR1qsxLnukqUlxbbZG7ag98EDPtUS7MeblrEdO9JPOfb2rl/1fBVEhKVlseus26RtsdZddzkpHeoNydckSC0U+WodDnFMmLrLtyytrcjf9rb0pZcufOw640A0f9YrvXPwjN87fIJa7xbI67A1JRcVOyCgbgVZxxWXy9Qu2gustrK1K9+tTctxLMNbbJecJ5OFE4zVUetaJUoJwpJJA9RP96ORKcuWQFjdCXrsPMXLCVZzsV0Ap+xa0rQtSVpdIGEgirjD0RahHaSXEFRGVFINN71Z27c7G+ACiE/awnrXHnkk6WkCyr2vQdwmKXKDZQlOTg96jXkvtCT5MXelv0rJ5HzxWmOaiNugBC2/MK+Ng5PPyqrOWuYDJcIUxHfBOOMmnxp/VhTszNmOZbzj6m9rbeflzTFd1ccWWcfwwcCrJcm3LbFcjM+pLhJqorZUEFWB1++vUi7RZDqKtTLxScbVfOpBhhtDu4k7VdKYRxvSCo4wMEipOI5uaLHBT2Ue1RmAk7V5bMhXm7SP5Vd6mnZY8v0g8dCPeoO1x1jfv2rQKkWpgQlbJA2GuHJt6Ax23cnnVJKnUpQ12PSp5i8x5MM7Eo3gdTVDlLQtwJZVjJwfnTsOmIEthfbsa2OXCNL2ISM2a4pSg62HE1CSX0eblsYVjpQPznUqUCrKKStlwRHuQkEBwJBSQRnr3xT4U9t7Gihqm4Ore2OAAA9acy1/GNBlxSgkd09aZXiW1IuKnI6diSMlPsaIh5xSk85J7V34l9U6KqS6Z0N4aan0ajTrdjixkR5Bbw+tbYypWOpJ68021zCudgszEG1ah3xnF8tAALxnONw/lrIGA9CYDzSuSOcdqO3LeUkrElRUOxV2rtXkNx4qPoSWOtklq7U151E4xEnPuPCOCkc5GagisocADZRs6/OnCfOKvMUSD70g9LUhxQUQoDrxUG5dtAtApuBcdCFLUEE8mn65K31FDDpyenPaoeIhMt0lrCR1O7oKF4FC/wCErCknHBplOoijllo+cpMg5V15osp3cPLwUkHrTqGw+tsOOoGDzk9aXZU22VIdSFE9PnXnqSi3ZkMIwbbUlXpUT79qb39K04HmbgfapGehvCVNJCCPl0qInZeIO7OK6ceT61+wicIuJb2ZG00syjynvSSRSUYlDyUkjbmnsgIDmAevSl8i/RiQadQQhacbk8Uzk3Btxam3sBJPGOtIB4sDaDnNRcl5IcUvJUo9M0kOT/oaLaeh63Mix3FBCgrjmlLZfXmS82zgNr4PSq2rzFKUU9TSqEuR0jBIUr2q3JpaY1tlkSrz3f43Q9jSL7S2nMFwrQPsgnIFK25hSmkOPPAAjoaBclLrhaSySUnqmuRwkn/RnovOmtRxU2lmzvwA6krBUvgbeeTnrnFWjW1xt3lxkWhgtLKcK2jCQO1UHT8+2suhcohOznbnvUi/qWHNmlDaioJPp+dZzk8bTRKmy22kRhB8talFe3J+tRkSXHbYkx2FEEKJ/wBo1BP3eUAryEkHuTSVvdkKYUop9RJJPuah40FG2tsy6Y8CVOOqbKxjNReoZjFvIYZUFqPU15Dri5akFRHzHWoC5JBlLQVFWO57UI4uT2CKAevT7jBjgnb3pKKVthKkq5+dIpQEcgZye9O4ccvblJHTrVpZ5VxRUTfWVu7lHIoFLQFcp47H3osySloFtIG76ULT7fw2Xh6x04qcIt7ZSKFozPnL2ITlROBTwREwVFLqgSrrioiNcEsKW4TknO0+1AxOdkvbnFFXPvVH+kB6VIlnGre4wUk4cTzmq6tYbnpyralJzxTia+tThSiklRi6pJwN2PxqkHGKELAuNHfgrcbZSor9Sl96ROqHYmn1WVuO0rcr/S45FRazKitbFqUAe1FajOLG5SOD3NSja2EPEiDHrOVHmoy4MpjSFYHWp9dxj2toegLeIxjvj/zqvy3Fy961jaoHOK9Dxcj5b6LYWgqAVo6U2eWckU8jnayRjmmTiVbiCOa9Ls6BJtG5XNTkKMPIy4rAHTFRUbaFbVjiptnb5YTk4PNeZ5OTh0c7k4yYshve2VsgrUjqTT4NB5oP4BUkdB70S3w5IgPz/IWIiV+V5pGEleM7Qe5xUU5fVx0qQ3tIJ5zXBc5S0SbdlzsVvt77SJlxk7IyftpBwrI7fSia+1vAu8dm2WxlosxzhK8YzjvWfPXCQ8ClDiwk87RThcL4eI28VIK1dcc//RrpWNQfKT2UjKhpcCtbRcVjJOMCokAE09kObmyCTmmCVYPNepgcnG2Xj0PGRit18KbNEumhpLTa2o7qlHzHHVY8znoPYdKwlhYwa0DSs2M1Zgz8TILqgSGweAa5vJlxiNJ6N18QYULS2hY0O13tyPJKkqLMd3CXR34HQVzle5qlzFAqUtRPJV1NWJ66TZCFLmOqWEDCQTniqXKk+dOUojvWxzc0rVFMUdWdU/s2aYRbdJOXlxOJFwcOD7IT0FaPMkts6hj/ABMltpryVFtK1YyrPJ/CubdH+M+oNMWmPbYaGH46U7WUOt/Z+ZI5NReo9c33UM346dLW+tJ2obTwlA+QHSrQzxjF0tkpbOi9d6xt9mjxpCbhja5laGTkrTg8VnPiH42WhzRL1rhx33Z0xBb2qHDYz1J/tWWwtUS3JCBIi/Fhkb0tn7Kcdz/51DXCeq6ynX3W0I3HO1I4Fci8ic5WwKSJnQNrlORpS4MhMeQ8jyy4odE/KqnfrSbfcHmTIEhaT6l5zmrJDj3SDblyGVFplzgE8ZqsXNt1teVqypXNTU5Sm96JNbEY6lB5Ck49HNXu++MOppmlGrCxJbixUp2LU0MOOp9iewqiMbS2rJwe9JlbjqtiUlSarGVSTQE6YRAL2ABlRq16ZZW0spcVxxkVVA6WHMN5z+dWCzXDY0d6glXYmuvMueNo6ErRfNWarjs2FTYQ2lSG9iAkYCf/ADrEk5W2t1R+0Sa0TUtviSNPOzBPRlAGN3G5XsB/as8KcMhI++oeFBxi3ISA3C8n5U5iyfIXvxkjpTYJ2UowkuOhPUk4ArtdJbKD165TZwDanFlGeEDoPuq5RPCW8s6ZXqO7+XbopSDHafOHZBP9Kew+te0/ppcZUeWlSEqSoKCtm/B+nc/Kn2o9RyL3dFB56XPcb9AU+rjPskDgD5CuJ+RGP4oWUvQyt0mNaWQFuBCvZPGKcay8RrW7pcWG2MqUtz/SvK5J+/sKh5limONPPyGS0htO5WTgD8aocl3C1HHGeKn4uJTyPILHfY7VcG0sbFDOKZ/EFeSBtSegpsoKXRyC2nAr1FFIex7bo7siShps4KiB1q/6h8NXNP2SLPmXFvz5PKWEdUj3NUS1OlghxI9YOQr2NTj93kyihyY+t3aMAuKzivP8mbUtIjMs9j0ZdrfBTP8A3Ob1a5SM+dGyVI+o6pI+Yqz6T0BcrXqGDdYwlfu91QKJLX2mT/S4Oo9qv1uub2jLnEhRI6hbJidwSk7g0fl3x8qttu1kyDKbkw0hbHqUWDnen3x1+6ulKClySJcCxRA75Kd6sqwMn3pfK6T09dbVqSKZFrltvoSdqkp4KD7Edql/3YD1OKpTeyqRUNYWSJebO81LaCwBkHuK5lvdmbVIcQ16VNr9J+ldiy7Oh+KtsnOR096w/U2g7bIkvqiyFR5AUdyF8pJoLGraZmjDLtZ5GwvbytGPUKJpTUkzSd1ROhrwpJ9SeyhV6vOm5luQreje2RjKeQaz6dF8l5aCBjPHyqU8ShpdFMTo1W9+IatV2kochIQ6oApcAG4H5HqKzOfGlXt1MRUcPuE7QsJ9Q+8VLaadEiMYp9K0nKVVavDu3vO6sUSyVBI5IGRRw41bQ2S2rMkf0TIauLlufdRDfAygu/YV8s9qhrtZJllkmPLbwoDIKSFJI9wRW46/gNnUjxKAFVTLrbsoJTsGOyxkEVVSaVkk2jM++KN8qvlp0xYZ5W3cQ+wo/wCsYP2D9O4o0zwguK0qesk+JdGeoSFbHMfMGnjNNBUrKARgUKQCPY0+udjuNneUzPhPx1jstJA/GmQFMMCEn617kHpxQpyk0qFJUOmDWMFCvLUFI60sh9pw7X0qSD/MntSBbyrg0GCKFWYcK2oc9DoIHQ0op9wJzuChTLYrrXt5B96V40/RqLrZ9YWpiymJcIclU5o5jTGF7FNn2PuKstijv6itakWm6twVHK0JkOet53ukEcisqSUq4A/Gnlpu8qwXBifCc2usLCxu5HFSlgTFcTVtE+Hs3UXxjyJzib9Hd2/Cq+0ffOff3rQdU+HzLWg1luBNs17YQB5oAAfPdJKTyDVZ0N4+yrhdBERYYqrpOUhpElshKz2IP54rfXdNXW4X7ybjJ+IsbkcL8lQwpDoPQn2rmeFvpCKJzhYPD2HMVGiXRtTDySn1pVyVH51rel9DWJE0K+KQzMi+l1hZBS4n5/8AlUorRyLJPuMyO1IU228l3/OQCnb3we4FRd2tltv2sFli6MpE2KEpUkY2rHQj3rlyY9bCo0ZX4tTrI/d/3ZDQYrMRRy4RkE+w+VZ5BQw8xJaQobTyFK7Cth1D4cpemKhaquCGGWmlCK+j0+Yrseax6Tb3Izy4aVpUhKikOI6LApcMfq4J7BFDZv0HYwoqI/m9qsekl29lx/8AeDaXvNQUZPJCu2M//XNQ7LYio2KSc5zx3o8tnyw26hQTuHOOMc0uRN66NzroWXLetsoeQr0IXgbxwR/+ipJUNhcf45UgOHeMkcAmohpwPp5SFEe/tQuGU1HLIVhgnISRSPE+k9iKe7ZL3JhzzULbe3LI4TnIFQalvGUtMlISUc5zxS7cjDZSF4VjHNC/a5LkL4tCMtpOCruaEI8fyC2mNWG/iCPUFblcioO87rfcv4rRCMcJBOFVaLdCaZJcCFlZ+zjpmoDUSlzFKLuCtBrqwNOf9GiJtxvNCZSQVr25O04A+VIWYuLuIITlIUSUk8U0NyUmO2lolDiMg/MUS1zHG5iSk+onmu6ON7soolncDDkd/wAxIWkZIz2qt23exPDjCilSTlCgcEU9iXhXnLjFCVpWogn2FSWm7Exd7tIiNPBvYgrC18YqOKPx2pDR0WC06xnphKtUpaX4ilFxaFDOT/8ApqOurbQf89xKGy+QUNo42D6Uh8A/HKvKBcSFbSpI4NLG1yJrwcTyW0jIPauSWOEPxFnpBGbe864pqLudc6BKRU+14a3tyBIfbDJQyn+KSrACsZKR7n9KibI3JiSzISVNk5IJ4BIqYjM6k1RO+DjXQtNqQVuIQs+o5xjA6moSc2/q0kSplMkMuGYI6UjCOrgyRmllQ3mmVZBWB1WBwKkLrZbrClqghgsOpOCl4bVH580wkRX2GcSpAU4OrSVZFdWKSaTGvQ507eV2yWppxX8F7AUPenN9sSYjvx8dGI7p+0OmT3qCMZflB4+n2FWG1XkTLSu3yFFSk8IFPkTS5ItF8lTGUdg7UtpGcc0gtCWnF792OgI96lIzCYbo89zBPamU/e4FqJSEE4wBXNF27RGcBikAuoQVOK78dDRJ0gJBQjKd3p3e1OvihBSB5SSVDAUTnFM3iz9opUtOcq+VVindiehNpTxZwp0KTnoOppzDOCfK3jCvUFdqMI0RwtfD7mwoDlXPNOkMqbbccUtC0pAGR1P1FLKSdmQ489T5CVbunBPtUnD1RdLdbl2xqSsRXDkoxn8PaoZpwp7nHsKULvncJGCKhX6DosMe7Pz5CFzPIPlglKHB+gqBfdYemOrWpTIKvstjvTmEx5xUspKnEjGc8CmrqI7D2xZVuPQmpwxKLtCMkY70xxry4spRCTyhautSkW1i+MLk3G8x2PhyAIyQSpePp0HzNMoWlp7ltXPbX6DwkD9TSUOaxb4j0Rll9ye+dqsLwlP/ADpZQf8Aj2Ad6jcs770ZcZDjRDQS4gDaPkf7fdTdp5p6N5DbhDYOaZ3Bp+MtDclsgJAyCMYpaCyhxwqQnIwPT71SEWlbMKyHXIq0FpYISMZxSkd/+AEKcKwTwD/LSkm3vICFvsqZbcOUlQIGPlSTLLbTp43t/rQk9AY5diqjtbW8K3f081p8C1Sp/hum4uXdhAjJK22EJO8bOBznAUO1UbTcL4+6BtySmO0hBVyM5+Q+dTjV+/cFtuduQ2w+JDhPndTjp07cjOat4kZW3Loy/sg3Fqa3TlylLkOpwpDqfWkg8eo9eOfvo1iKLxMR8eQsoV9jpx71ZNHaesWrrRNEmQ5+/C4UsISrATkek47gnj5U1maCn6bvjDFw3MlSQout8px3waGXDcVJ9fsyTLH4Z+HES/aglXWQQzDj+gIZXgqX7j5UTxCk3zS1wl6eceYXBuI3Ic2YJT0+meMGom7XKPpZ5P7pmPtvlQV9vuOh44NNJ8rU3iNdUy1IXKVFbwpTbeEoFXjOMI8Idj2qH8PxIlaNtse2wUsSGOhCgQoA9Rwar0vTrmqES9UrlsNnzTlog7lkDP3dutQt2YkxVuofR9jqff51WJV+faDjDch1La8bkIWQDU5TeSdekJbL3qnSNw0lYmlvqbDU4hRbSrJSrGcEdBwasOitO2zUUGS3JcbgPQWk4CWzlzPG457ZHWspuWrbxe/h25cpbzcc5QlR4B/+hVqZ1JLvr7bkjYlTaSAE8en247cVScYQTaVmsj5UOV8e86yrKGjwc8cHHFaZpC0vz0+c8sAhIPXiqE9eoo8yI2nBKcE+xp5pa+y2ml75CkoScDB61wS5xjyFrWi+/uCGtq6ylQPNnpA+GdPAGOuD71BzLJq++W1ES1S5DEKaj/OYryud3QkEjODgZGaeWjVYlO4fWry0dPnVri6zjMONthhKlLOEkDJzXHj8rLkm010aM/TMnl+E05bkaDOQpp1KD5gPOR2xWX6w0fO0zKUHWlfDqVhDnUH5V2Azdm5l1cmONgKbaLYSrqc+w+6s2101GvsGbEmICEkkpGOQck12eD5c4S3/AOxeEuPTOYSCBROakLhCVDkuMrPKFEfWmigAK+mhK1Z0hUenkfjSigFJ3ZogJwRSZURxmjQA+8DI6GiKRuORQeZjqM0IKj9nvxRo1i9ttkm5zWoUZsredUEpA9zXQtj0RB0hZ46ChKpqkhTq/dVU/wAONOxLLEFzlbXJjgygA52irpMvSpUX1tkEHseorxf5DM8v+1A5M2S9Im7ZKbkPFK17EpHOBTV8hU1flKOB7d6gmZdxkpTDhNFPmcZqVkxlWlhIUVedxvJrwvi4v7MhQZ6U4z6Uq9HUiom4ZdbLiufbmpVXlPNgpdSeMqyKrN1ffbQobilvPGK7YRjHsWxVuDuQl4KOM8gVOSYsdiM2WZIG7+UAcVD28SZkMIaSpeB1pK2WubOvLMMqLCSo+pfQYrojkSrijb9C8mWWHyQVLGMZFLMzSAMZUjuKcy2U22W/GkKbe4xvxSFtjsuMPbXkFKTkZHNHJ5S3GhlE9Eva4rziWwShXGDzUlClNFKlK9GSOetP5tstT9jS7bmj8SpP2iSc1WWHH0MLivhKDk5J71xQyKTpmcaJ16TGjteYstrSf5gcEVFzLolwARnSUp6ACmMKJ5wdD7o8scYP9qlLDAhSHS0hvgfPp99dU25QpCXRGs36TFdGWtwB6badEKu8hK0teWon51aHrLb22iSlGR7c/nUOt6Kw6CysApPvXNljkqmBMskGO1Ahpx6nD15pN+4NZO4pyB0wKilXxosHK8uYyAO1QsLUcZ99xl9jacgZx1riWOUm+QaLIuVEW35ymgtSflwKi7rcHbi35TaggHj6CiSJKm2C0ygkK5JqJVcI8MoDqsq3c811+PikpKQE6YyVZGZa32pClAhOQqqLcreiNJWy0VFIOMmtLuc+DL2rYVtyORniqpKtS5klak4AHQ+5ruflRi+P6KRmVoRy00AQcnvUjAtrjoS6oHy089etKiGtb3kOA7gccVYDbv3fZluqcTvx0xUJ53QyZFpW22kllRGRyM0ZLBkxFq3YWOnzphblIWUleSSrHFXjSekJeort8CwQ2S3uy4PSBUXcXX7AyitjyjhY6d69JmJGOeOgq9a58Lbppkl59SFIIyCD1qtsaCuS4arhPZcZiAZSferrG06kErUqQpXpBNLWyTHjMOoeR9v+fPPypWTDbQ6fLVvSO9N49s+PfEcPIaKs+pXSvUw4VBaCmM3FF18kcnsfepbT1ujXC7xo06QqOwpXrcTjOPYZ4zTRMP4ZS2VnKkKKT7Uqj4ZDbnnL2qHQ4pk6M2W67wrbHeejx5LrjAA8tQPH3+9V9UdUbC1nr2p5a7vJuSW0KSkNtcBZ7ChuZQrclB3n3qOWXH7xMnQeJMwhQHJUMYxUXc2jHQpSkfa9qFh4NcBY3jtUe9cJC5WHSFAnAHanWZSjsZ432h5YXQhKztUc5GKeRYjKTIW8rkn0g0SI43FcVhGQodqRuJUpXnJCgBTNpRsmlsMme6yFguHaOgpxbyZKw4tzYOcGolqSHDhQ3VKRkMFIDjpx/SO1cUMTyNuRkqFn30pJbJ8wnuBTJMdzzCvbhNTVnulotheC2vNKu6uSKiZdx+KkrUyNjecgVSLUG0w0NvhiVqUO9eQoFYCgOOOaN5jrhPsfaiIbQ4VAk5H51KWW4hocPKSlJS03kq4yaYTobzKQVJGPcVJQUKCytW0to5wTTG7XX48rQ0NoTVMf47MuyEeWA56c7vapy2SU+QUyWQFD7JIqJgoS5KQVDO085q3SIyXGApsJ4FUg7kolYyrZAqU+t9asENp7dqByR5ad7Kyk++afzGHDEOxPq7ke1RMZhb6S2Bk5xVZR3QtBUOFxRW4sk/WnUJ4srLyVDj3oZ9ilQ2gSMhQzmo51bkZnaQee9SSV0aqLJC1SoKV532cYBHFPmNYttMqZ25BP2qpQcO0Ack0qeWiMYOKX44x6FovseYw435jZSpS+c03Mdt9xRIGcVB6PWpa3GXDwemTV3tsW2o9cpxSSDk84B56D7q83LCXPgmLRWHYCm1Hc2UozwqiSXWoDSvKczuHU/wDKrpr/AFpZ59kYt1vt6Wls4SHgkJ9I/U/WsvVJVIBBztHeumOBR6dlYoKVCSoleeOh96XY8v4lpTiQtsH1JUSAfrjtRYcyOgqS4zvAGAe4pcOpe9ITsB6cU83w1Q70J3KOlDnltKByc5HTmioSW0pHQjqaOuGpvHOT709ZtiVMJcdUUBXHSliuRMYpCfNKiSompKDa3ZElpSFbE53ZUOKMu2NwGg8h8LRnkUoZSw2lxhW1PtVHhk1RrQvcXG3pHlFggjgqA4Pzqx6a0ezdGnH3nQlKUYQg8ZJpxoyRYjMim7oBQtYKiedwzzn2FWzxh1vY5lmYttgipS4nBRJbwgIHsB1NLHx3KL5aodU9owu+WsWyc+ovpcU05wkHII7cg00E2Rc5S1OIbThIAQ2jakD6Uqlpzzt7gK8nJzVniSIkPTclSHY4lSF8tlHqCeg5rqwqqYIPZVWm0qBPAxSbzScHI++kpSnI7pIPBoEylqQeK79naNA2lLwSpWMmp0BLaE4Paq8/kq3HnFSEeSt9oIA6VxeXhctnPljsk13+4C1m0h4fCIWXAjaOCevP1qsP5W6cE4qVW0tKCSOTTMMYRvVgDPep4/qRAhsFTqUlRCSRkj2q/ahi6Vbt0NixKluStn+cKfzjd8v/ACFRWjmg1JTKVGDyG+m5ORmpXUCWXA49HY8txXOBXPmzNypBplFu7KWfSAM96hXODUpcVKU4rcckVGrIJr1/Gv402dOPoVZ7VbLJFEmOhsrKCfY1A2O3/vB4oU4EJSM5PerNagIzu0YCemaGSn2V4ciZnNtxbYUJycJ61ULTGbmXVCHlbGyrJJqxXOUFxy3u4/WltH6ctc5p6dPlqaLZylCeM1xzypRbKzfCNIcvQlMJenIV6AnCMjGfpULHvi7e8hTwKznO0AZ/OrBd7wy6kx2WiGGxhGe/zqlym1mVlTgCFHJFS5quNnFN1oequjkuS88EOpbV23fa+tLW5aS7l1wJBP4CkJUlCYyUN7cAckU2jDzW1OKVtA96Ep60TUqLhe78mVHZhpk720AAADH41XLpGb89IQsrOOSTRIALj4SOSTgVJXe1fAvIbblR331D1NtK3Fv5HHSpY1sdbINMb14znParzoPw+m3Fh+7qgLkQ2kk4WralZH05P0qrtRVh8IcG096648LbhYTouGIZjRkNoAeRvGQruSfeunBFZJU2BKzmB3T7UaVIfkRHm1IBUpK045+naoizW9d9urUGIAHpDobbCjgAk45NdW64f0S9ZJjkqRDSSgjLKgFOK9uOtcjIkuxbuVQlqbIcygg4IweK9LhFL6ysvF6o3bV+gtF+HGgZn77fauV5eb2sjeEqSs9Nic9M9Sa5yAG/GCflVo1JGmXBaJUl5ch5Y9S1qKlfiag3jGtiM5Dj3Ye1BZuOPgloKx7sYSoqmTlScZ55pKC75c1o7AsBQ9J715cpyUsrcVn2HtRG3AysL7jmir47C+tG2NuXfUFubaDrFuitN4S1HGXHDjpVZSU6YfWtaQJIOEbxk/Xmg0v4wRNKxylFrTNlbcJLivSD7mmbuqWdRXBy76hil7f6hHY9APtXjfDP7c1SJcL2O7o1cbtCLnmJcSRuVtVwazu6Ri2VKUkAA9q0ay3nTgZlTboiQjI2x7XFz6vmtZ6D6cmqwbd+95K3FqbjMFRIbB+yPauvxv8AaVt6Hgm9FOaSongEkngAVItWlxZ3PZSOu3vU1IgwY0nZEO/YPUv3NJyJbDKD1K+2K9CGRS2hmqGLqG4zeE4AqPcnOZ4+yOnFPPhZE1QUe/vR1NR4qw1IRvxzhIouEX2LVnUdvuDmq9KQbvFa8ydFSMr8oOJWR/Wkc/eKY6qaS+qHdVMv2+QpGxbsV0FI+oPJHyNZf4eapuOnroiM0tAbfcSkkr27Tn7QPauqbnZVT7OlS1RHHSgKKnWQtCj88fqKjSnG0Qg7VGBaXuFz0bqI3NiT/AUofEJOQlaT/NgcffXSOn9S27UMVL8GS26cZUEnpWe3Dw4hKjtrhtfByXP9W1I/hH32hXY+1L6Y0qdH3VpsKZaW9ylbi9oPunHSqYm1pjpOJp7isIV8hWAagdfN7lneceYen1rfurfqx05rNZumo67g+4oZyon86qlcrGbKtDityWQl5BWD2IqgeK+kY8Ftq5Qm/LCuHE9q3yHY4zLOQkdKovjEw0qwLQEpB7VsytAg6ZzxaZi4snYRlK+PpW4/s93JhOppkKTjznmctbh9rHWsDXlp4g9jVttGsZNp+FuEHDcyIrKVjuPY1DHLi7ZVq0a3442CPEvbM2OgI85HrA6E1lUuOlTRCxwRitA1N4hMa6tkGU8yG3UJ2rCT371T7k0jyNyORVorREhI8NDacd08A+4pBbz0J4rjOqaWDnKTilvOx3pi85vcIzR4IHRoGh5Lmrm34N4aZltoTwpacmkLl4C227yFC3uqguKPHG5H4dqeeDyMvyj8q1i0NYf3YHBoS+r0FHOWp/2bdcaeYMpmIi5xwNxVFOVAfNPWszlW+Tb31MymHGHUnBQ4kpP4GvpDEWlyOgj2FVvWfhnprXLCG7vbGHFoUFB5KdrmO43CnvQ58/Ak8kGhPrI3AZHtXTGs/wBkkeuRpS6H3+Fl/wBlD+9Ypqf</t>
  </si>
  <si>
    <t>เทศกาลอาหารริมทางกรุงเทพฯ ครั้งที่ 3 ณ ลานคนเมือง 15–17 พ.ค. 69</t>
  </si>
  <si>
    <t>เปิดรับสมัครนักเรียนโรงเรียนสังกัด กทม. ปีการศึกษา 2570</t>
  </si>
  <si>
    <t>ขอเชิญร่วมแสดงความคิดเห็นร่างแผนพัฒนากรุงเทพฯ 20 ปี ระยะที่ 3</t>
  </si>
  <si>
    <t>ปิดการจราจรบนสะพานพระราม 9 เพื่อซ่อมบำรุง ระหว่าง 5–10 พ.ค. 69</t>
  </si>
  <si>
    <t>กทม. เร่งแก้ปัญหาน้ำท่วมขังเขตบางแค ติดตั้งปั๊มระบายน้ำเพิ่ม 12 จุด</t>
  </si>
  <si>
    <t>&lt;div class="group-oneimage" style="text-align: center; margin-bottom: 30px; background-color: rgb(248, 248, 248);"&gt;&lt;img src="https://webportal.bangkok.go.th/user_files/73/59183554868f5b3bb8fd1f8.32282884.jpg" alt="image" style="width: auto; max-width: 100%; margin: auto;"&gt;&lt;/div&gt;&lt;div class="group-editor" id="editor1" style="font-size: 1.8rem; line-height: 2.4rem; color: rgb(82, 82, 82); margin-bottom: 30px; background-color: rgb(248, 248, 248);"&gt;&lt;p&gt;(6 ต.ค. 68) ผอ.ใหญ่ เทียนชัย วงศ์สุวรรณ นำทีมหัวหน้าฝ่ายและเจ้าหน้าที่ฝ่ายโยธา ฝ่ายปกครอง ฝ่ายเทศกิจ ฝ่ายพัฒนาชุมชนฯ และ ฝ่ายรักษาความสะอาดฯ ร่วมลงพื้นที่ตรวจสอบเรื่องร้องเรียนกรณีมีน้ำท่วมขังในชุมชนหมู่บ้านชัยมงคล ซ.กาญจนาภิเษก 8&lt;/p&gt;&lt;figure class="image" style="display: table; margin: 0.9em auto; clear: both; text-align: center; min-width: 50px;"&gt;&lt;img src="https://webportal.bangkok.go.th/public/user_files_editor/73/557823255_1897912414162631_6021216053939235097_n.jpg" style="display: block; margin: 0px auto; max-width: 100%; min-width: 100%;"&gt;&lt;/figure&gt;&lt;p&gt;&amp;gt;&amp;gt; พร้อมพูดคุยกับประธานชุมชนและตัวแทนประชาชนในพื้นที่ เพื่อรับฟังปัญหาพร้อมร่วมกันหารือแนวทางการแก้ไข ไม่ว่าจะเป็น ตรวจสอบการทำงานของเครื่องสูบน้ำ เตรียมขุดลอกลำกระโดงในพื้นที่ ประสานสำนักการระบายน้ำพร่องน้ำในคลอง รวมทั้งแนะนำให้ชาวชุมชนพูดคุยทำความเข้าใจกับเจ้าของที่ดินเพื่อยกถนนให้เป็นสาธารณะเพื่อทางสำนักงานเขตจะได้ของบประมาณเพื่อดำเนินการปรับปรุงถนนและวางท่อระบายน้ำ เพื่อแก้ปัญหาน้ำท่วมขังอย่างยั่งยืนต่อไป&lt;/p&gt;&lt;figure class="image" style="display: table; margin: 0.9em auto; clear: both; text-align: center; min-width: 50px;"&gt;&lt;img src="https://webportal.bangkok.go.th/public/user_files_editor/73/557630703_1897912457495960_1013205128378338473_n.jpg" style="display: block; margin: 0px auto; max-width: 100%; min-width: 100%;"&gt;&lt;/figure&gt;&lt;/div&gt;</t>
  </si>
  <si>
    <t>กทม. เปิดศูนย์บริการสาธารณสุขครบวงจรเพิ่มอีก 5 แห่งทั่วกรุงเทพฯ</t>
  </si>
  <si>
    <t>โครงการปลูกต้นไม้ล้านต้นเพื่อกรุงเทพฯ เมืองสีเขียว ประจำปี 2569</t>
  </si>
  <si>
    <t>งานวันเด็กแห่งชาติ กทม. 2569 ณ สวนสาธารณะกรุงเทพฯ ทั้ง 30 แห่ง</t>
  </si>
  <si>
    <t>ประกาศรายชื่อผู้มีสิทธิ์รับเบี้ยยังชีพผู้สูงอายุ ประจำปีงบประมาณ 2570</t>
  </si>
  <si>
    <t>เปิดตัว BKK Connect แพลตฟอร์มศูนย์รวมบริการดิจิทัลกรุงเทพฯ</t>
  </si>
  <si>
    <t>แจ้งเตือนฝุ่น PM2.5 เกินมาตรฐาน 15 เขต ขอให้ประชาชนสวมหน้ากาก</t>
  </si>
  <si>
    <t>กทม. ชวนปั่นจักรยาน BKK Bike Festival 2569 เส้นทางริมน้ำเจ้าพระยา</t>
  </si>
  <si>
    <t>_join1</t>
  </si>
  <si>
    <t>_join2</t>
  </si>
  <si>
    <t>_join3</t>
  </si>
  <si>
    <t>_join4</t>
  </si>
  <si>
    <t>_join5</t>
  </si>
  <si>
    <t>_join6</t>
  </si>
  <si>
    <t>_join7</t>
  </si>
  <si>
    <t>_join8</t>
  </si>
  <si>
    <t>_join9</t>
  </si>
  <si>
    <t>_join10</t>
  </si>
  <si>
    <t>_join11</t>
  </si>
  <si>
    <t>_join12</t>
  </si>
  <si>
    <t>_ismatch</t>
  </si>
  <si>
    <t>_rank</t>
  </si>
  <si>
    <t>การขอคัดสำเนาหลักฐานแสดงผลการเรียนหรือหลักฐานการสำเร็จการศึกษาของโรงเรียนในสังกัดกรุงเทพมหานคร  ติดต่อด้วยตนเองที่โรงเรียนในสังกัดกรุงเทพมหานคร จำนวน 437 โรงเรียน (กรณีที่โรงเรียนถูกยุบสามารถติดต่อได้ที่ฝ่ายการศึกษา สำนักงานเขต) เปิดให้บริการวันจันทร์ ถึงวันศุกร์ (ยกเว้นวันหยุดที่ทางราชการกำหนด) ตั้งแต่เวลา 08.00 - 16.00 น. สำหรับผู้ที่เคยเป็นนักเรียนในโรงเรียนสังกัดกรุงเทพมหานครหรือสำเร็จการศึกษาจากโรงเรียนในสังกัดกรุงเทพมหานคร ที่มีความประสงค์จะขอคัดสำเนาหลักฐานแสดงผลการเรียน หรือหลักฐานการสำเร็จการศึกษา จากกรณีเอกสารเดิมชำรุด หรือสูญหาย หรือนักเรียนออกกลางคันและมาขอรับเอกสารหลักฐานทางการศึกษาภายหลัง สามารถยื่นคำขอเป็นลายลักษณ์อักษร ณ โรงเรียนในสังกัดกรุงเทพมหานครที่ผู้ยื่นคำขอเคยศึกษา หรือสำเร็จการศึกษา พร้อมหลักฐานแสดงตนและหลักฐานประกอบคำขอต่อเจ้าหน้าที่ประจำโรงเรียน โดยโรงเรียนจะคัดสำเนาเอกสารดังกล่าวให้ กรณีเอกสารต้นฉบับของโรงเรียนได้รับความเสียหายจนใช้การไม่ได้ โรงเรียนจะออกหนังสือรับรองความรู้ให้แทน โดยโรงเรียนจะไต่สวนและรวบรวมพยานหลักฐานที่เกี่ยวข้องเสนอผู้อำนวยการเขตเพื่อพิจารณาอนุญาต โรงเรียนจึงจะออกหนังสือรับรองความรู้ให้ได้ ระยะเวลาดำเนินการรวม 3 วันทำการ (กรณีการออกหนังสือรับรองความรู้จะใช้เวลามากกว่า 3 วันทำการ) ขั้นตอนการดำเนินงานจะเริ่มนับระยะเวลาตั้งแต่เจ้าหน้าที่ตรวจสอบเอกสารครบถ้วน กรณีเอกสารไม่ครบถ้วนหรือบกพร่อง เจ้าหน้าที่จะจัดทำบันทึกความบกพร่องและแจ้งให้ผู้ยื่นคำขอแก้ไข/ยื่นเอกสารเพิ่มเติมภายในระยะเวลากำหนด มิฉะนั้นจะถือว่าละทิ้งคำขอ เจ้าหน้าที่จะแจ้งผลการพิจารณาภายใน 7 วัน นับแต่วันที่พิจารณาแล้วเสร็จ</t>
  </si>
  <si>
    <t>การขอตรวจหลักฐาน รายการหรือข้อมูลเกี่ยวกับบัตรประจำตัวประชาชน  1. ติดต่อด้วยตนเอง ณ ฝ่ายทะเบียน สำนักงานเขต 2. แจ้งทางไปรษณีย์ หรือไปรษณีย์อิเล็กทรอนิกส์ เจ้าของรายการบัตร หรือผู้มีส่วนได้เสียโดยตรง สามารถยื่นคำขอตรวจ คัดและรับรองสำเนารายการเกี่ยวกับบัตร ต่อพนักงานเจ้าหน้าที่ ณ ฝ่ายทะเบียน สำนักงานเขตแห่งใดก็ได้ ระยะเวลาดำเนินการรวม 15 นาที เจ้าหน้าที่จะแจ้งผลการพิจารณาให้ผู้ยื่นคำขอทราบภายใน 7 วัน นับแต่วันที่พิจารณาแล้วเสร็จ</t>
  </si>
  <si>
    <t>การขอต่ออายุใบอนุญาตก่อสร้าง ดัดแปลง รื้อถอน หรือเคลื่อนย้ายอาคาร (แบบ ข.4)  1. สถานที่ให้บริการ สำนักงานควบคุมอาคาร สำนักการโยธา กรุงเทพมหานคร / ติดต่อด้วยตนเอง ณ หน่วยงาน 2. สถานที่ให้บริการ ฝ่ายโยธา สำนักงานเขต ทั้ง 50 เขต / ติดต่อด้วยตนเอง ณ หน่วยงาน 3. ผ่านระบบ BMA OSS (ออนไลน์) https://bmaoss.bangkok.go.th ตามพระราชบัญญัติควบคุมอาคาร พ.ศ. 2522 มาตรา 35, กฎกระทรวง พ.ศ. 2564 ข้อ 5, 9, 10, 11, 12, คำสั่งกรุงเทพมหานครที่ 522/2560, ข้อกำหนดเกี่ยวกับอาคารสูงและอาคารขนาดใหญ่พิเศษ, ต้องยื่นคำขอต่ออายุใบอนุญาตก่อนใบอนุญาตสิ้นอายุ, การต่ออายุใบอนุญาตได้ไม่เกินสามครั้ง ครั้งละหนึ่งปี, ต้องรายงานความคืบหน้าทุก 90 วัน, ต้องแก้ไขแบบแปลนเพื่อปรับปรุงระบบความปลอดภัยและอัคคีภัยตามกฎหมายที่ใช้บังคับ ระยะเวลาดำเนินการรวม 30 วัน หน่วยงานที่รับผิดชอบ: สำนักการโยธา และสำนักงานเขต</t>
  </si>
  <si>
    <t>การขอทำการเจาะกดหรือตอกเสาเข็มเพื่อทำการทดสอบ ที่จะใช้ในการก่อสร้างอาคาร  สำนักงานควบคุมอาคาร สำนักการโยธา กรุงเทพมหานคร, ฝ่ายโยธา สำนักงานเขต ทั้ง 50 เขต, ผ่านระบบ BMA OSS (ออนไลน์) ตามข้อบัญญัติกรุงเทพมหานคร เรื่อง ควบคุมอาคาร พ.ศ. 2544 ข้อ 9, คำสั่งกรุงเทพมหานครที่ 522/2560, พระราชบัญญัติควบคุมอาคาร พ.ศ. 2522 มาตรา 4, พระราชบัญญัติการอำนวยความสะดวกในการพิจารณาอนุญาตของทางราชการ พ.ศ. 2558 มาตรา 10 ระยะเวลาดำเนินการรวม 30 วัน ขั้นตอนเริ่มนับเมื่อเจ้าหน้าที่ตรวจสอบเอกสารครบถ้วน,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</si>
  <si>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การขอมีบัตรของบุคคลซึ่งได้รับสัญชาติไทยตามกฎหมายว่าด้วยสัญชาติ  ติดต่อด้วยตนเองที่ฝ่ายทะเบียน สำนักงานเขต (จันทร์-เสาร์ 08:00-16:00 น.) แจ้งทางไปรษณีย์หรือไปรษณีย์อิเล็กทรอนิกส์ ผู้ได้รับการแปลงสัญชาติเป็นไทย หรือได้กลับคืนสัญชาติไทย ต้องขอมีบัตรประชาชนต่อพนักงานเจ้าหน้าที่ ณ ฝ่ายทะเบียน สำนักงานเขตแห่งใดก็ได้ ภายใน 60 วัน นับแต่วันที่ได้สัญชาติไทย หรือวันที่ศาลมีคำพิพากษาอันถึงที่สุดให้ได้สัญชาติไทย หากไม่ขอมีบัตรภายในกำหนด ต้องระวางโทษปรับไม่เกิน 100 บาท เจ้าหน้าที่ตรวจสอบเอกสารครบถ้วนแล้วดำเนินการ ระยะเวลาดำเนินการรวม 30 นาที เจ้าหน้าที่แจ้งผลการพิจารณาภายใน 7 วัน นับแต่วันที่พิจารณาแล้วเสร็จ</t>
  </si>
  <si>
    <t>การขอมีบัตรประจำตัวคนซึ่งไม่มีสัญชาติไทย กรณีคนต่างด้าวซึ่งได้รับอนุญาตให้มีถิ่นที่อยู่ในราชอาณาจักรตามกฎหมายว่าด้วยคนเข้าเมือง  1. ติดต่อด้วยตนเองที่ฝ่ายทะเบียน สำนักงานเขต (แห่งท้องที่ที่มีชื่ออยู่) เปิดบริการวันจันทร์ถึงวันเสาร์ (ยกเว้นวันหยุดราชการ) เวลา 08:00-16:00 น. 2. แจ้งทางไปรษณีย์ หรือไปรษณีย์อิเล็กทรอนิกส์ คนซึ่งไม่มีสัญชาติไทย กรณีคนต่างด้าวซึ่งได้รับอนุญาตให้มีถิ่นที่อยู่ในราชอาณาจักรตามกฎหมายว่าด้วยคนเข้าเมือง และมีใบสำคัญถิ่นที่อยู่หรือใบสำคัญประจำตัวคนต่างด้าว ตามกฎหมายว่าด้วยคนเข้าเมืองหรือกฎหมายว่าด้วยการทะเบียนคนต่างด้าวที่มีชื่อและรายการบุคคลในทะเบียนบ้าน ท.ร.14 ระบุสัญชาติอื่น หรือไม่ได้สัญชาติไทย มีเลขประจำตัวประชาชน 13 หลัก ขึ้นต้นหลักแรกด้วยเลข 3, 4, 5, 8 และบุตรที่เกิดในราชอาณาจักรและไม่ได้สัญชาติไทยโดยการเกิดตามกฎหมายว่าด้วยสัญชาติ มีเลขประจำตัวประชาชน 13 หลัก ขึ้นต้นหลักแรกด้วยเลข 6 หรือ 7 ที่มีอายุตั้งแต่ 5 ปีบริบูรณ์ แต่ไม่เกิน 70 ปีบริบูรณ์ ต้องดำเนินการดังนี้ 1. กรณีอายุครบ 5 ปีบริบูรณ์ หรือนายทะเบียนเพิ่มชื่อในทะเบียนบ้าน ต้องขอมีบัตรภายใน 60 วัน 2. กรณีบัตรเดิมหมดอายุ บัตรหาย หรือถูกทำลาย หรือบัตรชำรุด ต้องขอมีบัตรใหม่ภายใน 60 วัน 3. กรณีแก้ไขรายการในทะเบียนบ้าน ต้องขอเปลี่ยนบัตรภายใน 60 วัน กรณีอายุต่ำกว่า 15 ปี ให้บิดา มารดา ผู้ปกครอง หรือบุคคลที่รับอุปการะดูแลเด็กเป็นผู้ยื่นคำขอแทน กรณีมีเหตุสงสัยเกี่ยวกับรายการบุคคล ผู้ขอมีบัตรอาจต้องมีการสอบสวนข้อเท็จจริงเพิ่มเติมกับเจ้าบ้านหรือบุคคลที่น่าเชื่อถือ ระยะเวลาอาจเพิ่มขึ้นหากพบปัญหาในการจัดเก็บลายพิมพ์นิ้วมือ ระยะเวลาดำเนินการรวม 15 นาที หลังเจ้าหน้าที่ตรวจสอบเอกสารครบถ้วนแล้ว</t>
  </si>
  <si>
    <t>การขอมีบัตรประจำตัวคนซึ่งไม่มีสัญชาติไทย กรณีคนต่างด้าวซึ่งได้รับอนุญาตให้เข้ามาอยู่ในราชอาณาจักรได้เป็นการชั่วคราวตามกฎหมายว่าด้วยคนเข้าเมือง  1. ติดต่อด้วยตนเองที่ฝ่ายทะเบียน สำนักงานเขต (แห่งท้องที่ที่มีชื่ออยู่) เปิดบริการวันจันทร์-วันเสาร์ (08:00-16:00 น.) 2. แจ้งทางไปรษณีย์ หรือไปรษณีย์อิเล็กทรอนิกส์ คนต่างด้าวที่ได้รับอนุญาตให้เข้ามาอยู่ในราชอาณาจักรเป็นการชั่วคราวตามกฎหมายว่าด้วยคนเข้าเมือง โดยมีชื่อและรายการบุคคลในทะเบียนบ้าน ท.ร.13 (เลขประจำตัวประเภท 6) ที่มีอายุตั้งแต่ 5 ปีบริบูรณ์ แต่ไม่เกิน 70 ปีบริบูรณ์ ต้องดำเนินการขอมีบัตรภายใน 60 วันในกรณีต่าง ๆ เช่น อายุครบ 5 ปี, บัตรหมดอายุ/หาย/ถูกทำลาย/ชำรุด, หรือแก้ไขข้อมูลในทะเบียนบ้าน กรณีอายุต่ำกว่า 15 ปี ให้บิดา มารดา ผู้ปกครอง หรือบุคคลที่รับอุปการะดูแลเด็กเป็นผู้ยื่นคำขอแทนได้ ระยะเวลาดำเนินการรวม 15 นาที ภายหลังเจ้าหน้าที่ตรวจสอบเอกสารครบถ้วนแล้ว เจ้าหน้าที่จะแจ้งผลการพิจารณาภายใน 7 วันนับแต่วันที่พิจารณาแล้วเสร็จ</t>
  </si>
  <si>
    <t>การขอมีบัตรประจำตัวคนซึ่งไม่มีสัญชาติไทย กรณีคนต่างด้าวที่ได้รับการผ่อนผันให้พักอาศัยอยู่ในราชอาณาจักรเป็นกรณีพิเศษตามกฎหมายว่าด้วยคนเข้าเมือง (ชนกลุ่มน้อยและกลุ่มชาติพันธุ์)  1. ติดต่อด้วยตนเองที่ฝ่ายทะเบียน สำนักงานเขต (แห่งท้องที่ที่มีชื่ออยู่) เปิดบริการวันจันทร์ถึงวันเสาร์ (ยกเว้นวันหยุดราชการ) เวลา 08:00 - 16:00 น. 2. แจ้งทางไปรษณีย์ หรือไปรษณีย์อิเล็กทรอนิกส์ คนซึ่งไม่มีสัญชาติไทย กรณีคนต่างด้าวซึ่งได้รับการผ่อนผันให้พักอาศัยอยู่ในราชอาณาจักรเป็นกรณีพิเศษตามกฎหมายว่าด้วยคนเข้าเมือง (ชนกลุ่มน้อยและกลุ่มชาติพันธุ์ 19 กลุ่ม) มีเลขประจำตัว 13 หลัก ขึ้นต้นด้วยเลข 6 และหลักที่หกและเจ็ดเริ่มจากเลข 50 เป็นต้นไป ที่มีอายุตั้งแต่ 5 ปีบริบูรณ์ แต่ไม่เกิน 70 ปีบริบูรณ์ ต้องดำเนินการดังนี้ 1. กรณีอายุครบ 5 ปีบริบูรณ์ หรือนายทะเบียนเพิ่มชื่อในทะเบียนบ้าน ต้องขอมีบัตรภายใน 60 วัน 2. กรณีบัตรเดิมหมดอายุ บัตรหาย หรือบัตรถูกทำลาย หรือบัตรชำรุด ต้องขอมีบัตรใหม่ภายใน 60 วัน 3. กรณีแก้ไขรายการในทะเบียนบ้าน ต้องขอเปลี่ยนบัตรภายใน 60 วัน กรณีอายุต่ำกว่า 15 ปี ให้บิดา มารดา ผู้ปกครอง หรือบุคคลที่รับอุปการะดูแลเด็ก เป็นผู้ยื่นคำขอแทน แต่เด็กสามารถยื่นคำขอด้วยตนเองได้ ระยะเวลาดำเนินการรวม 15 นาที เจ้าหน้าที่จะแจ้งผลการพิจารณาให้ผู้ยื่นคำขอทราบภายใน 7 วัน นับแต่วันที่พิจารณาแล้วเสร็จ ขั้นตอนการดำเนินงานจะเริ่มนับระยะเวลาตั้งแต่เจ้าหน้าที่ตรวจสอบเอกสารครบถ้วน หากเอกสารไม่ครบถ้วน ผู้ยื่นคำขอต้องดำเนินการแก้ไขและ/หรือยื่นเอกสารเพิ่มเติมภายในระยะเวลากำหนดในบันทึก</t>
  </si>
  <si>
    <t>การขอมีบัตรประจำตัวคนซึ่งไม่มีสัญชาติไทย กรณีคนต่างด้าวที่ได้รับอนุญาตให้อยู่ในราชอาณาจักรเพื่อการทำงาน (สัญชาติ เมียนมา ลาว กัมพูชา และเวียดนาม)  1. ติดต่อด้วยตนเองที่ฝ่ายทะเบียน สำนักงานเขต (แห่งท้องที่ที่มีชื่ออยู่) เปิดบริการวันจันทร์ถึงวันเสาร์ (ยกเว้นวันหยุดราชการ) เวลา 08:00 - 16:00 น. 2. แจ้งทางไปรษณีย์ หรือไปรษณีย์อิเล็กทรอนิกส์ คนต่างด้าวสัญชาติกัมพูชา ลาว เมียนมา และเวียดนาม รวมถึงคนต่างด้าวสัญชาติอื่นตามประกาศผู้อำนวยการทะเบียนกลาง ที่ผ่านการตรวจพิสูจน์สัญชาติและได้รับอนุญาตให้อยู่ในราชอาณาจักรเพื่อการทำงานตามกฎหมายที่เกี่ยวข้อง หรือได้รับการผ่อนผันให้อาศัยอยู่ในราชอาณาจักรเพื่อการทำงาน รวมถึงบุตรของบุคคลดังกล่าวที่มีเลขประจำตัว 13 หลักขึ้นต้นด้วย 00 อายุ 5-70 ปี ต้องมีบัตรประจำตัว โดยยื่นคำขอมีบัตรต่อนายทะเบียน ณ สำนักทะเบียนที่มีระบบคอมพิวเตอร์ หรือสถานที่อื่นตามที่กำหนด กรณีอายุครบ 5 ปี หรือจัดทำทะเบียนประวัติ ต้องขอมีบัตรภายใน 60 วัน กรณีบัตรหมดอายุ/หาย/ถูกทำลาย/ชำรุด ต้องขอใหม่ภายใน 60 วัน กรณีแก้ไขรายการในทะเบียนประวัติ ต้องขอเปลี่ยนบัตรภายใน 60 วัน ระยะเวลาดำเนินการรวม 15 นาที หลังเจ้าหน้าที่ตรวจสอบเอกสารครบถ้วนแล้ว เจ้าหน้าที่จะแจ้งผลการพิจารณาภายใน 7 วัน นับแต่วันที่พิจารณาแล้วเสร็จ</t>
  </si>
  <si>
    <t>การขอมีบัตรประจำตัวบุคคลที่ไม่มีสถานะทางทะเบียน  1. ติดต่อด้วยตนเองที่ฝ่ายทะเบียน สำนักงานเขต (แห่งท้องที่ที่มีชื่ออยู่) เปิดบริการวันจันทร์-เสาร์ 08:00-16:00 น. (ยกเว้นวันหยุดราชการ) 2. แจ้งทางไปรษณีย์ หรือไปรษณีย์อิเล็กทรอนิกส์ 1. บุคคลที่ไม่มีสถานะทางทะเบียนที่มีชื่อและรายการบุคคลในทะเบียนประวัติ ท.ร.38 ก มีเลขประจำตัว 13 หลัก ขึ้นต้นด้วยเลข 0 และหลักที่หกและเจ็ดเป็นเลข 89 รวมถึงบุตรของบุคคลดังกล่าวที่เกิดในประเทศไทย ที่มีชื่อและรายการบุคคลในทะเบียนประวัติ ท.ร.38 ก เลขประจำตัวขึ้นต้นด้วยเลข 0 2. บุคคลที่ไม่มีสถานะทางทะเบียนที่นายทะเบียนอำเภอหรือนายทะเบียนท้องถิ่นจัดทำทะเบียนประวัติให้ เนื่องจากไม่สามารถรับแจ้งการเกิดหรือเพิ่มชื่อในทะเบียนบ้านในสถานะคนสัญชาติไทย ซึ่งส่วนใหญ่จะเป็นเด็กที่ถูกทอดทิ้ง เด็กอนาถา หรือคนไร้รากเหง้าที่อยู่ในการดูแลของสถานสงเคราะห์ และบุคคลที่ได้รับการจัดทำทะเบียนประวัติตามกฎหมายว่าด้วยการทะเบียนราษฎร ที่มีชื่อและรายการบุคคลในทะเบียนประวัติ ท.ร.38 ก มีเลขประจำตัว 13 หลัก ขึ้นต้นหลักแรกด้วยเลข 0 ที่มีอายุตั้งแต่ 5 ปีบริบูรณ์ แต่ไม่เกิน 70 ปีบริบูรณ์ (1) กรณีอายุครบ 5 ปีบริบูรณ์ หรือนายทะเบียนจัดทำทะเบียนประวัติ ต้องขอมีบัตรภายใน 60 วัน (2) กรณีบัตรเดิมหมดอายุ บัตรหาย หรือถูกทำลาย หรือบัตรชำรุด ต้องขอมีบัตรใหม่ ภายใน 60 วัน 3. กรณีที่แก้ไขรายการชื่อตัว ชื่อสกุล หรือวันเดือนปีเกิดในทะเบียนประวัติ ต้องขอเปลี่ยนบัตรภายใน 60 วัน กรณีบุคคลที่ไม่มีสถานะทางทะเบียน มีอายุต่ำกว่า 15 ปี ให้บิดา มารดา ผู้ปกครอง หรือบุคคลที่รับอุปการะดูแลเด็กเป็นผู้ยื่นคำขอแทน แต่ไม่เป็นการตัดสิทธิ์ถ้าเด็กมีความประสงค์จะยื่นคำขอด้วยตนเอง ระยะเวลาดำเนินการรวม 15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</si>
  <si>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การขอมีบัตรประจำตัวประชาชนของบุคคลซึ่งพ้นสภาพได้รับการยกเว้น  ติดต่อด้วยตนเองที่ฝ่ายทะเบียน สำนักงานเขต (วันจันทร์-วันเสาร์ 08:00-16:00 น. ยกเว้นวันหยุดราชการ), แจ้งทางไปรษณีย์ หรือไปรษณีย์อิเล็กทรอนิกส์ ผู้มีสัญชาติไทยและมีชื่อในทะเบียนบ้าน ซึ่งพ้นสภาพได้รับการยกเว้นไม่ต้องมีบัตรประจำตัวประชาชน เช่น ผู้พ้นโทษจากเรือนจำหรือทัณฑสถาน เป็นต้น ต้องขอมีบัตรประจำตัวประชาชนต่อพนักงานเจ้าหน้าที่ ณ ฝ่ายทะเบียน สำนักงานเขตแห่งใดก็ได้ ภายใน 60 วัน นับแต่วันที่พ้นสภาพได้รับการยกเว้น หากไม่ขอมีบัตรภายในกำหนดเวลาต้องระวางโทษปรับไม่เกิน 100 บาท ระยะเวลาดำเนินการรวม 15 นาที หลังเจ้าหน้าที่ตรวจสอบเอกสารครบถ้วน,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</si>
  <si>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การขอมีบัตรประจำตัวประชาชนของบุคคลที่ได้รับการเพิ่มชื่อในทะเบียนบ้าน  ติดต่อด้วยตนเองที่ฝ่ายทะเบียน สำนักงานเขต, แจ้งทางไปรษณีย์ หรือไปรษณีย์อิเล็กทรอนิกส์ ผู้มีสัญชาติไทยที่มีอายุตั้งแต่ 7 ปีบริบูรณ์ ซึ่งได้รับการเพิ่มชื่อในทะเบียนบ้าน ต้องขอมีบัตรประจำตัวประชาชนต่อพนักงานเจ้าหน้าที่ ณ ฝ่ายทะเบียน สำนักงานเขตแห่งใดก็ได้ ภายใน 60 วัน นับแต่วันที่นายทะเบียนเพิ่มชื่อในทะเบียนบ้าน หากไม่ขอมีบัตรภายในกำหนด ต้องระวางโทษปรับไม่เกิน 100 บาท ระยะเวลาดำเนินการรวม 30 นาที เจ้าหน้าที่จะแจ้งผลการพิจารณาให้ผู้ยื่นคำขอทราบภายใน 7 วัน นับแต่วันที่พิจารณาแล้วเสร็จ</t>
  </si>
  <si>
    <t>การขอมีบัตรประจำตัวประชาชนของบุคคลได้รับการยกเว้น  ติดต่อด้วยตนเองที่ฝ่ายทะเบียน สำนักงานเขต (จันทร์-เสาร์ 08:00-16:00 น.) แจ้งทางไปรษณีย์ หรือไปรษณีย์อิเล็กทรอนิกส์ ผู้มีสัญชาติไทยและมีชื่อในทะเบียนบ้านซึ่งมีอายุเกิน 70 ปี หรือผู้ซึ่งได้รับการยกเว้นตามกฎกระทรวงกำหนดบุคคลซึ่งได้รับการยกเว้นไม่ต้องมีบัตรประจำตัวประชาชน พ.ศ. 2548 เช่น พระภิกษุ สามเณร ผู้มีกายพิการเดินไม่ได้ หรือเป็นใบ้ หรือตาบอดทั้งสองข้าง หรือจิตฟั่นเฟือนไม่สมประกอบ ผู้อยู่ในที่คุมขังโดยชอบด้วยกฎหมาย บุคคลซึ่งกำลังศึกษาวิชา ณ ต่างประเทศ ฯลฯ จะขอมีบัตรประจำตัวประชาชนต่อพนักงานเจ้าหน้าที่ ณ ฝ่ายทะเบียน สำนักงานเขตแห่งใดก็ได้ ระยะเวลาดำเนินการรวม 30 นาที หลังเจ้าหน้าที่ตรวจสอบเอกสารครบถ้วน</t>
  </si>
  <si>
    <t>การขอมีบัตรประจำตัวประชาชนครั้งแรก กรณีที่มีอายุครบเจ็ดปีบริบูรณ์  ติดต่อด้วยตนเองที่ฝ่ายทะเบียน สำนักงานเขต (เปิดวันจันทร์ถึงวันเสาร์ 08:00-16:00 น. ยกเว้นวันหยุดราชการ), แจ้งทางไปรษณีย์ หรือไปรษณีย์อิเล็กทรอนิกส์ ผู้มีสัญชาติไทยซึ่งมีอายุตั้งแต่ 7 ปีบริบูรณ์ และมีชื่อในทะเบียนบ้าน ต้องมีบัตรประจำตัวประชาชน ให้ยื่นคำขอมีบัตรต่อพนักงานเจ้าหน้าที่ ณ ฝ่ายทะเบียน สำนักงานเขตแห่งใดก็ได้ ภายใน 60 วันนับแต่วันที่อายุครบ 7 ปีบริบูรณ์ กรณีผู้ขอมีบัตรที่มีอายุตั้งแต่ 15 ปีบริบูรณ์ขึ้นไป ไม่ขอมีบัตรภายในกำหนด ต้องระวางโทษปรับไม่เกิน 100 บาท เจ้าหน้าที่ตรวจสอบเอกสารครบถ้วนแล้วดำเนินการ ระยะเวลาดำเนินการรวม 15 นาที เจ้าหน้าที่จะแจ้งผลการพิจารณาให้ผู้ยื่นคำขอทราบภายใน 7 วันนับแต่วันที่พิจารณาแล้วเสร็จ</t>
  </si>
  <si>
    <t>การขอมีบัตรประจำตัวประชาชนครั้งแรกของผู้มีอายุครบเจ็ดปีบริบูรณ์ แต่ไม่ได้ยื่นคำขอมีบัตรภายในกำหนด และไม่ใช่กรณีได้รับการเพิ่มชื่อในทะเบียนบ้าน  ติดต่อด้วยตนเองที่ฝ่ายทะเบียน สำนักงานเขต, แจ้งทางไปรษณีย์ หรือไปรษณีย์อิเล็กทรอนิกส์ ผู้มีสัญชาติไทยซึ่งมีอายุตั้งแต่ 7 ปีบริบูรณ์ และมีชื่อในทะเบียนบ้าน ต้องมีบัตรประจำตัวประชาชน ให้ยื่นคำขอมีบัตรต่อพนักงานเจ้าหน้าที่ ณ ฝ่ายทะเบียน สำนักงานเขตแห่งท้องที่ ภายใน 60 วัน นับแต่วันที่อายุครบ 7 ปีบริบูรณ์ กรณีผู้ขอมีบัตรที่มีอายุตั้งแต่ 15 ปีบริบูรณ์ขึ้นไป ไม่ขอมีบัตรภายในกำหนด ต้องระวางโทษปรับไม่เกิน 100 บาท ระยะเวลาดำเนินการรวม 30 นาที, เจ้าหน้าที่จะแจ้งผลการพิจารณาให้ผู้ยื่นคำขอทราบภายใน 7 วัน นับแต่วันที่พิจารณาแล้วเสร็จ</t>
  </si>
  <si>
    <t>การขอมีบัตรประจำตัวประชาชนใหม่ กรณีบัตรชำรุดในสาระสำคัญ  ติดต่อด้วยตนเองที่ฝ่ายทะเบียน สำนักงานเขต แจ้งทางไปรษณีย์ หรือไปรษณีย์อิเล็กทรอนิกส์ ผู้มีสัญชาติไทยและมีชื่อในทะเบียนบ้าน ซึ่งบัตรประจำตัวประชาชนเดิมชำรุดในสาระสำคัญ ต้องเปลี่ยนบัตรต่อพนักงานเจ้าหน้าที่ ณ ฝ่ายทะเบียน สำนักงานเขตแห่งใดก็ได้ ภายใน 60 วันนับแต่วันที่บัตรชำรุดในสาระสำคัญ หากไม่ขอเปลี่ยนบัตรภายในกำหนด ต้องระวางโทษปรับไม่เกิน 100 บาท ระยะเวลาดำเนินการรวม 15 นาที หน่วยงานที่รับผิดชอบ: สำนักงานปกครองและทะเบียน สำนักปลัดกรุงเทพมหานคร และสำนักงานเขต</t>
  </si>
  <si>
    <t>การขอมีบัตรประจำตัวประชาชนใหม่ กรณีบัตรสูญหายหรือถูกทำลาย  ติดต่อด้วยตนเองที่ฝ่ายทะเบียน สำนักงานเขต แจ้งทางไปรษณีย์ หรือไปรษณีย์อิเล็กทรอนิกส์ ผู้มีสัญชาติไทยและมีชื่อในทะเบียนบ้าน ซึ่งบัตรประจำตัวประชาชนสูญหายหรือถูกทำลาย ต้องขอมีบัตรใหม่ต่อพนักงานเจ้าหน้าที่ ณ ฝ่ายทะเบียน สำนักงานเขตแห่งใดก็ได้ ภายใน 60 วัน นับแต่วันที่บัตรหายหรือถูกทำลาย หากไม่ขอมีบัตรใหม่ภายในกำหนด ต้องระวางโทษปรับไม่เกิน 100 บาท ระยะเวลาดำเนินการรวม 15 นาที</t>
  </si>
  <si>
    <t>การขอมีบัตรประจำตัวประชาชนใหม่ กรณีบัตรเดิมหมดอายุ  ติดต่อด้วยตนเองที่ฝ่ายทะเบียน สำนักงานเขต (วันจันทร์ถึงวันเสาร์ 08:00 - 16:00 น.) แจ้งทางไปรษณีย์ หรือไปรษณีย์อิเล็กทรอนิกส์ ผู้มีสัญชาติไทยและมีชื่อในทะเบียนบ้าน ซึ่งบัตรประจำตัวประชาชนเดิมหมดอายุ ต้องขอมีบัตรใหม่ต่อพนักงานเจ้าหน้าที่ ณ ฝ่ายทะเบียน สำนักงานเขตแห่งใดก็ได้ ภายใน 60 วัน นับแต่วันที่บัตรเดิมหมดอายุ หากไม่ขอมีบัตรภายในกำหนด ต้องระวางโทษปรับไม่เกิน 100 บาท หรือจะขอมีบัตรใหม่ต่อพนักงานเจ้าหน้าที่ภายใน 60 วันก่อนวันที่บัตรเดิมหมดอายุก็ได้ ระยะเวลาดำเนินการรวม 15 นาที เจ้าหน้าที่จะแจ้งผลการพิจารณาให้ผู้ยื่นคำขอทราบภายใน 7 วัน นับแต่วันที่พิจารณาแล้วเสร็จ</t>
  </si>
  <si>
    <t>การขอรับสำเนาทะเบียนบ้านใหม่ กรณีสูญหายหรือถูกทำลาย  ติดต่อด้วยตนเองที่ฝ่ายทะเบียน สำนักงานเขต (ท้องที่ที่บ้านตั้งอยู่) วันจันทร์-เสาร์ 08:00-16:00 น. แจ้งทางไปรษณีย์ หรือไปรษณีย์อิเล็กทรอนิกส์ ผู้ยื่นคำร้อง ได้แก่ เจ้าบ้าน กรณีสงสัยการแจ้งมิชอบ ให้นายทะเบียนตรวจสอบข้อเท็จจริงและพิจารณาให้แล้วเสร็จภายใน 7 วัน กรณีซับซ้อนหรือข้อสงสัยในแนวทางปฏิบัติ ต้องหารือมายังสำนักทะเบียนกลาง ให้ดำเนินการให้แล้วเสร็จภายใน 90 วัน (ส่งเรื่องภายใน 30 วัน) ระยะเวลาดำเนินการรวม 20 นาที ขั้นตอนเริ่มนับเมื่อเจ้าหน้าที่ตรวจสอบเอกสารครบถ้วน หากเอกสารไม่ครบถ้วน ผู้ยื่นคำขอต้องแก้ไข/ยื่นเพิ่มเติมตามระยะเวลาที่กำหนดในบันทึก</t>
  </si>
  <si>
    <t>การขอรับหนังสือรับรองการแจ้งจัดตั้งสถานที่จำหน่ายอาหารหรือสถานที่สะสมอาหาร  1. ติดต่อด้วยตนเองที่ฝ่ายสิ่งแวดล้อมและสุขาภิบาล สำนักงานเขต ทั้ง 50 เขต (จันทร์-ศุกร์ 08:00-16:00 น.) 2. ผ่านระบบ BMA OSS (ออนไลน์) เปิดบริการ 24 ชั่วโมง (https://bmaoss.bangkok.go.th) ผู้ใดประสงค์จะประกอบกิจการประเภทสถานที่จำหน่ายอาหารและสถานที่สะสมอาหาร ที่มีพื้นที่ไม่เกิน 200 ตารางเมตร ให้ยื่นคำขอรับหนังสือรับรองการแจ้งจากเจ้าพนักงานท้องถิ่น ณ ฝ่ายสิ่งแวดล้อมและสุขาภิบาล สำนักงานเขตที่สถานประกอบการตั้งอยู่ หรือศูนย์รับคำขออนุญาตของกรุงเทพมหานคร (BMA OSS) โดยต้องอยู่ภายใต้เงื่อนไข ดังนี้ 1. ก่อนการก่อสร้างหรือปรับปรุงอาคารเพื่อใช้ประกอบกิจการประเภทสถานที่จำหน่ายอาหารหรือสถานที่สะสมอาหาร ผู้ประกอบการจะต้องตรวจสอบการใช้ประโยชน์ที่ดินและอาคารตามกฎหมาย 2. ผู้ประกอบกิจการต้องยื่นเอกสารที่ถูกต้องและครบถ้วนตามรายการที่ระบุในคู่มือนี้ 3. การพิจารณาอนุญาตจะพิจารณาผลกระทบต่อสิทธิของคู่กรณีตามกฎหมายว่าด้วยวิธีปฏิบัติราชการทางปกครอง 4. สภาพสุขลักษณะการประกอบการต้องถูกต้องตามหลักเกณฑ์ ระยะเวลาดำเนินการรวม 7 วันทำการ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วันนับแต่วันที่พิจารณาแล้วเสร็จ</t>
  </si>
  <si>
    <t>การขอรับใบอนุญาตจัดตั้งตลาด (รายใหม่)  1. ติดต่อด้วยตนเองที่ฝ่ายสิ่งแวดล้อมและสุขาภิบาล สำนักงานเขต ทั้ง 50 เขต (จันทร์-ศุกร์ 08:00-16:00 น.) 2. ผ่านระบบ BMA OSS (ออนไลน์) เปิดบริการ 24 ชั่วโมง (https://bmaoss.bangkok.go.th) 1. ผู้ประกอบการต้องยื่นเอกสารที่ถูกต้องและครบถ้วนตามรายการที่ระบุในคู่มือนี้ 2. ลักษณะอาคารสถานประกอบการถูกต้องตามกฎหมายว่าด้วยการควบคุมอาคาร 3. การแจ้งการใช้ประโยชน์ที่ดินหรือเปลี่ยนแปลงการใช้ประโยชน์ที่ดินในเขตกรุงเทพมหานคร 3.1 ผู้ประกอบการต้องแจ้งการใช้ประโยชน์ที่ดินหรือเปลี่ยนแปลงการใช้ประโยชน์ที่ดินในเขตกรุงเทพมหานคร พร้อมกับการยื่นคำขอรับใบอนุญาตจัดตั้งตลาดต่อเจ้าพนักงานท้องถิ่น ณ ฝ่ายโยธา สำนักงานเขตที่สถานประกอบการตั้งอยู่ 3.2 เป็นหน้าที่ของผู้ประกอบการที่จะต้องตรวจสอบการใช้ประโยชน์ที่ดินให้ถูกต้องก่อนยื่นขอรับใบอนุญาต 4. การพิจารณาอนุญาตจะพิจารณาผลกระทบต่อสิทธิของคู่กรณีตามกฎหมายว่าด้วยวิธีปฏิบัติราชการทางปกครองประกอบด้วย 5. สภาพสุขลักษณะการประกอบการต้องถูกต้องตามหลักเกณฑ์ ระยะเวลาดำเนินการรวม 30 วันทำการ เจ้าหน้าที่จะแจ้งผลการพิจารณาให้ผู้ยื่นคำขอทราบภายใน 7 วันนับแต่วันที่พิจารณาแล้วเสร็จ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กรณีคำขอหรือเอกสารหลักฐานไม่ครบถ้วน/หรือมีความบกพร่องไม่สมบูรณ์ เจ้าหน้าที่จะจัดทำบันทึกความบกพร่องของรายการเอกสารหรือเอกสารหลักฐานที่ยื่นเพิ่มเติม โดยผู้ยื่นคำขอจะต้องดำเนินการแก้ไขและ/หรือยื่นเอกสารเพิ่มเติมภายในระยะเวลากำหนดในบันทึกดังกล่าว มิเช่นนั้นจะถือว่าผู้ยื่นคำขอละทิ้งคำขอ</t>
  </si>
  <si>
    <t>การขอรับใบอนุญาตจัดตั้งสถานที่จำหน่ายอาหารหรือสถานที่สะสมอาหาร (รายใหม่)  1. ติดต่อด้วยตนเองที่ฝ่ายสิ่งแวดล้อมและสุขาภิบาล สำนักงานเขต ทั้ง 50 เขต วันจันทร์-ศุกร์ 08:00-16:00 น. (ยกเว้นวันหยุดราชการ) 2. ผ่านระบบ BMA OSS (ออนไลน์) ตลอด 24 ชั่วโมง (https://bmaoss.bangkok.go.th) ผู้ใดประสงค์จะประกอบกิจการประเภทสถานที่จำหน่ายอาหารและสถานที่สะสมอาหาร ที่มีพื้นที่เกิน 200 ตารางเมตร ให้ยื่นคำขอรับใบอนุญาตจากเจ้าพนักงานท้องถิ่น ณ ฝ่ายสิ่งแวดล้อมและสุขาภิบาล สำนักงานเขต ที่สถานประกอบการตั้งอยู่ หรือศูนย์รับคำขออนุญาตของกรุงเทพมหานคร (BMA OSS) โดยต้องอยู่ภายใต้เงื่อนไขดังนี้ 1. ก่อนการก่อสร้างหรือปรับปรุงอาคารเพื่อใช้ประกอบกิจการประเภทสถานที่จำหน่ายอาหารหรือสถานที่สะสมอาหาร ผู้ประกอบการจะต้องตรวจสอบการใช้ประโยชน์ที่ดินหรือเปลี่ยนแปลงการใช้ประโยชน์ที่ดินตามกฎหมายว่าด้วยผังเมือง และตรวจสอบอาคารที่จะใช้ประกอบกิจการให้ถูกต้องตามกฎหมายว่าด้วยการควบคุมอาคาร 2. ผู้ประกอบกิจการต้องยื่นเอกสารที่ถูกต้องและครบถ้วนตามรายการที่ระบุในคู่มือนี้ 3. การพิจารณาอนุญาตจะพิจารณาผลกระทบต่อสิทธิของคู่กรณีตามกฎหมายว่าด้วยวิธีปฏิบัติราชการทางปกครองประกอบด้วย 4. สภาพสุขลักษณะการประกอบการต้องถูกต้องตามหลักเกณฑ์ ระยะเวลาดำเนินการรวม 30 วันทำการ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วันนับแต่วันที่พิจารณาแล้วเสร็จ</t>
  </si>
  <si>
    <t>การขอรับใบอนุญาตประกอบกิจการที่เป็นอันตรายต่อสุขภาพ (รายใหม่)  1. ติดต่อด้วยตนเอง ณ ฝ่ายสิ่งแวดล้อมและสุขาภิบาล สำนักงานเขต ทั้ง 50 เขต วันจันทร์ ถึง วันศุกร์ (08:00 - 16:00 น.) 2. ผ่านระบบ BMA OSS (ออนไลน์) ตลอด 24 ชั่วโมง (https://bmaoss.bangkok.go.th) ผู้ใดประสงค์จะประกอบกิจการที่เป็นอันตรายต่อสุขภาพตามกฎหมายว่าด้วยการสาธารณสุขในลักษณะที่เป็นการค้า ต้องยื่นคำขอรับใบอนุญาตต่อเจ้าพนักงานท้องถิ่น ณ ฝ่ายสิ่งแวดล้อมและสุขาภิบาล สำนักงานเขตที่สถานประกอบการตั้งอยู่ 1. ก่อนการก่อสร้างหรือปรับปรุงอาคารเพื่อใช้ประกอบกิจการที่เป็นอันตรายต่อสุขภาพ ผู้ประกอบการจะต้องตรวจสอบการใช้ประโยชน์ที่ดินและอาคารตามกฎหมาย 2. ผู้ประกอบการต้องยื่นเอกสารที่ถูกต้องและครบถ้วนตามรายการที่ระบุในคู่มือนี้ 3. แนบใบอนุญาต หนังสือรับรองการแจ้ง หรือเอกสารหลักฐานจากหน่วยงานอื่นที่เกี่ยวข้องให้ประกอบกิจการประเภทนั้นได้ 4. การพิจารณาอนุญาตจะพิจารณาผลกระทบต่อสิทธิของคู่กรณีตามกฎหมายว่าด้วยวิธีปฏิบัติราชการทางปกครอง 5. สภาพสุขลักษณะการประกอบการต้องถูกต้องตามหลักเกณฑ์ ระยะเวลาดำเนินการรวม 30 วันทำการ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ฝ่ายสิ่งแวดล้อมและสุขาภิบาล สำนักงานเขต เป็นผู้รับผิดชอบ</t>
  </si>
  <si>
    <t>การขอรับใบอนุญาตเป็นผู้จำหน่ายสินค้าในที่หรือทางสาธารณะ (รายใหม่)  1. ติดต่อด้วยตนเองที่ฝ่ายสิ่งแวดล้อมและสุขาภิบาล สำนักงานเขต ทั้ง 50 เขต ตั้งแต่เวลา 08:00 - 16:00 น. 2. ผ่านระบบ BMA OSS (ออนไลน์) เปิดให้บริการตลอด 24 ชั่วโมง (https://bmaoss.bangkok.go.th) 1. เป็นผู้มีสัญชาติไทย 2. ต้องเป็นผู้ทำการค้าตามบัญชีผู้ค้าของสำนักงานเขตที่ผ่านการคัดเลือกและได้รับการประกาศรายชื่อเป็นผู้ทำการค้าในพื้นที่ทำการค้าตามประกาศหลักเกณฑ์ของกรุงเทพมหานคร และต้องจำหน่ายสินค้าในที่หรือทางสาธารณะอยู่จริงในพื้นที่ที่ยื่นคำขอ 3. ต้องไม่เป็นโรคติดต่อหรือพาหะของโรคติดต่อ ดังต่อไปนี้: วัณโรค, อหิวาตกโรค, ไข้รากสาดน้อย (ไทฟอยด์), โรคบิด, ไข้สุกใส, โรคคางทูม, โรคเรื้อน, โรคผิวหนังที่น่ารังเกียจ, โรคตับอักเสบที่เกิดจากไวรัส, โรคอื่น ๆ ตามที่ทางราชการกำหนด 4. ต้องผ่านการอบรมการสุขาภิบาลอาหารตามหลักสูตรที่กรุงเทพมหานครรับรอง (กรณีจำหน่ายสินค้าประเภทอาหาร) 5. ต้องปฏิบัติตามหลักเกณฑ์สุขลักษณะการจำหน่ายสินค้าในที่หรือทางสาธารณะของกรุงเทพมหานคร ระยะเวลาดำเนินการรวม 30 วันทำการ เจ้าหน้าที่จะแจ้งผลการพิจารณาให้ผู้ยื่นคำขอทราบภายใน 7 วันนับแต่วันที่พิจารณาแล้วเสร็จ หากเอกสารไม่ครบถ้วน ผู้ยื่นคำขอต้องดำเนินการแก้ไขและ/หรือยื่นเอกสารเพิ่มเติมภายในระยะเวลากำหนดในบันทึก มิฉะนั้นจะถือว่าละทิ้งคำขอ</t>
  </si>
  <si>
    <t>การขอรับใบแทนบัตรประจำตัวผู้รับใบอนุญาตหรือบัตรประจำตัวผู้ช่วยผู้จำหน่ายสินค้าในที่หรือทางสาธารณะ  1. ติดต่อด้วยตนเอง ณ ฝ่ายสิ่งแวดล้อมและสุขาภิบาล สำนักงานเขต ทั้ง 50 เขต ตั้งแต่เวลา 08:00 - 16:00 น. 2. ผ่านระบบ BMA OSS (ออนไลน์) เปิดให้บริการตลอด 24 ชั่วโมง (https://bmaoss.bangkok.go.th) มาตรา 41 พระราชบัญญัติการสาธารณสุข พ.ศ. 2535 กำหนดให้เจ้าพนักงานท้องถิ่นมีหน้าที่ควบคุมดูแลที่หรือทางสาธารณะเพื่อประโยชน์ใช้สอยของประชาชนทั่วไป การอนุญาตให้จำหน่ายสินค้าในพื้นที่ต้องพิจารณาโดยรอบคอบและเป็นประโยชน์แก่ประชาชนโดยส่วนรวม มาตรา 58 ในกรณีใบอนุญาตสูญหาย ถูกทำลาย หรือชำรุดในสาระสำคัญ ให้ผู้รับใบอนุญาตยื่นคำขอรับใบแทนภายใน 15 วัน ข้อบัญญัติกรุงเทพมหานคร เรื่อง การจำหน่ายสินค้าในที่หรือทางสาธารณะ พ.ศ. 2546 ข้อ 20 กำหนดให้ยื่นคำขอต่อเจ้าพนักงานท้องถิ่นตามแบบที่กรุงเทพมหานครกำหนดภายใน 15 วัน ผู้ขอรับใบแทนต้องยื่นคำขอพร้อมเอกสารหลักฐานที่ถูกต้อง ณ ฝ่ายสิ่งแวดล้อมและสุขาภิบาล สำนักงานเขต หรือศูนย์รับคำขออนุญาตของกรุงเทพมหานคร (BMA OSS) ระยะเวลาดำเนินการรวม 5 วันทำการ เจ้าหน้าที่จะแจ้งผลการพิจารณาให้ผู้ยื่นคำขอทราบภายใน 7 วัน นับแต่วันที่พิจารณาแล้วเสร็จ หากเอกสารไม่ครบถ้วน ผู้ยื่นคำขอต้องดำเนินการแก้ไขและ/หรือยื่นเอกสารเพิ่มเติมภายในระยะเวลากำหนดในบันทึกความบกพร่อง กรณีเจ้าพนักงานท้องถิ่นไม่อาจออกใบอนุญาตหรือยังไม่อาจมีคำสั่งไม่อนุญาตได้ภายในกำหนด 7 วัน ให้ขยายเวลาออกไปได้อีกไม่เกิน 2 ครั้ง ครั้งละไม่เกิน 15 วัน โดยต้องแจ้งเหตุผลและการขยายเวลาให้ผู้ขออนุญาตทราบ</t>
  </si>
  <si>
    <t>การขอลงรายการสัญชาติไทยในทะเบียนบ้านตามมาตรา 23 แห่งพระราชบัญญัติสัญชาติ (ฉบับที่ 4) พ.ศ. 2551  ติดต่อด้วยตนเองที่ฝ่ายทะเบียน สำนักงานเขต (แห่งท้องที่ที่มีภูมิลำเนาอยู่ตามทะเบียนบ้านหรือทะเบียนประวัติ) วันจันทร์-ศุกร์ 08:00-16:00 น. แจ้งทางไปรษณีย์ หรือไปรษณีย์อิเล็กทรอนิกส์ ผู้ยื่นคำขอต้องมีอายุตั้งแต่ 15 ปีบริบูรณ์ขึ้นไป (อายุต่ำกว่า 15 ปี ให้บิดา มารดา หรือผู้ปกครองยื่นแทน) แบ่งเป็น 3 กลุ่มตามเงื่อนไขการเกิดและสถานะของบิดามารดา ต้องอาศัยอยู่ในประเทศไทยติดต่อกันโดยมีหลักฐานการทะเบียนราษฎร ต้องมีความประพฤติดี หรือทำคุณประโยชน์ให้แก่สังคม หรือประเทศไทย ระยะเวลาดำเนินการรวม 30 วัน เจ้าหน้าที่จะแจ้งผลการพิจารณาให้ผู้ยื่นคำขอทราบภายใน 7 วัน นับแต่วันที่พิจารณาแล้วเสร็จ หน่วยงานที่รับผิดชอบ: สำนักงานปกครองและทะเบียน สำนักปลัดกรุงเทพมหานคร และสำนักงานเขต</t>
  </si>
  <si>
    <t>การขอหนังสือรับรองการเกิด ตามมาตรา 20/1  1. ติดต่อด้วยตนเองที่ฝ่ายทะเบียน สำนักงานเขต เปิดบริการวันจันทร์-ศุกร์ 08:00-16:00 น. (เว้นวันหยุดราชการ) 2. แจ้งทางไปรษณีย์ หรือไปรษณีย์อิเล็กทรอนิกส์ 1. ผู้ที่เกิดในประเทศไทยแต่ไม่ได้แจ้งการเกิด หรือเคยแจ้งการเกิดแล้วแต่ไม่มีสูติบัตรหรือสูติบัตรสูญหายและสำนักทะเบียนที่เกี่ยวข้องไม่สามารถคัดสำเนาสูติบัตรหรือทะเบียนคนเกิดให้ได้ ให้แจ้งต่อนายทะเบียนเพื่อขอออกหนังสือรับรองการเกิดตามมาตรา 20/1 2. ผู้ยื่นคำร้อง ได้แก่ เจ้าของรายการ หรือผู้รับมอบอำนาจ ระยะเวลาดำเนินการรวม 105 วัน ขั้นตอนเริ่มนับตั้งแต่เจ้าหน้าที่ตรวจสอบเอกสารครบถ้วนแล้ว เจ้าหน้าที่จะแจ้งผลการพิจารณาให้ผู้ยื่นคำขอทราบภายใน 7 วันนับแต่วันที่พิจารณาแล้วเสร็จ</t>
  </si>
  <si>
    <t>การขออนุญาตกองสิ่งของวัสดุก่อสร้างต่าง ๆ ชั่วคราว การกั้นรั้วชั่วคราว การสร้างนั่งร้านชั่วคราว  1. ติดต่อด้วยตนเองที่ฝ่ายโยธา สำนักงานเขตทั้ง 50 เขต วันจันทร์ถึงวันศุกร์ 08:00 - 16:00 น. (เว้นวันหยุดราชการ) 2. ผ่านระบบ BMA OSS ออนไลน์ https://bmaoss.bangkok.go.th เปิดบริการ 24 ชั่วโมง การพิจารณาอนุญาตฯ จะต้องไม่มีผลกระทบกับประชาชนที่ใช้ที่สาธารณะเกินความจำเป็น อำนาจในการพิจารณาอนุญาตตามมาตรา 49 แห่งพระราชบัญญัติบริหารราชการกรุงเทพมหานคร พ.ศ. 2528 กับข้อบัญญัติกรุงเทพมหานครเรื่องค่าบริการ พ.ศ. 2543 โดยประชาชนต้องยื่นคำร้องฯ ณ สำนักงานเขตที่จะทำการ พระราชบัญญัติการอำนวยความสะดวกในการพิจารณาอนุญาตของทางราชการ พ.ศ. 2558 มาตรา 10 ผู้อนุญาตต้องดำเนินการให้แล้วเสร็จภายในกำหนดเวลาที่ระบุไว้ในคู่มือสำหรับประชาชน และแจ้งให้ผู้ยื่นคำขอทราบภายในเจ็ดวันนับแต่วันที่พิจารณาแล้วเสร็จ 1. ตรวจสอบเอกสารผู้ขออนุญาตโดยกลุ่มงานรักษาที่สาธารณะ และยื่นคำขออนุญาตที่ฝ่ายปกครอง ฝ่ายโยธา และฝ่ายปกครอง สำนักงานเขตพื้นที่ (ระยะเวลา 1 ชั่วโมง) 2. ตรวจสอบสถานที่ ฝ่ายโยธา สำนักงานเขตพื้นที่ (ระยะเวลา 3 วัน) 3. พิจารณารายละเอียดในการอนุญาตกรณีอนุญาต ฝ่ายโยธา สำนักงานเขตพื้นที่ (ระยะเวลา 25 วัน) 4. เสนอผู้อำนวยการเขตลงนามอนุญาต พร้อมแจ้งผู้ขออนุญาต ฝ่ายโยธา สำนักงานเขตพื้นที่ (ระยะเวลา 2 วัน) รวมระยะเวลาดำเนินการ 30 วัน</t>
  </si>
  <si>
    <t>การขออนุญาตก่อสร้าง ดัดแปลง รื้อถอน หรือเคลื่อนย้ายอาคาร (แบบ ข.1)  1. สำนักงานควบคุมอาคาร สำนักการโยธา กรุงเทพมหานคร 111 ศาลาว่าการกรุงเทพมหานคร 2 ถนนมิตรไมตรี แขวงดินแดง เขตดินแดง กรุงเทพฯ 10400 / ติดต่อด้วยตนเอง ณ หน่วยงาน 2. ฝ่ายโยธา สำนักงานเขต ทั้ง 50 เขต / ติดต่อด้วยตนเอง ณ หน่วยงาน 3. ผ่านระบบ BMA OSS (ออนไลน์) https://bmaoss.bangkok.go.th 1. ตามพระราชบัญญัติควบคุมอาคาร พ.ศ. 2522 มาตรา 21 ผู้ใดจะก่อสร้าง ดัดแปลง หรือเคลื่อนย้ายอาคารต้องได้รับใบอนุญาตจากเจ้าพนักงานท้องถิ่น 2. มาตรา 22 ผู้ใดจะรื้อถอนอาคารที่มีลักษณะตามที่กำหนดต้องได้รับใบอนุญาต 3. มาตรา 4 นิยาม 'อาคาร' และสิ่งที่ถือเป็นอาคาร 4. มาตรา 25 เจ้าพนักงานท้องถิ่นต้องแจ้งผลภายใน 45 วัน 5. กฎกระทรวง พ.ศ. 2544 กำหนดสิ่งที่สร้างขึ้นอย่างอื่นเป็นอาคาร 6. มาตรา 26 กรณีงานวิศวกรรม/สถาปัตยกรรมควบคุมต้องมีผู้รับผิดชอบที่ได้รับใบอนุญาต 7. มาตรา 27 เจ้าพนักงานท้องถิ่นมีอำนาจสั่งแก้ไขแบบแปลน 8. กฎกระทรวง พ.ศ. 2564 ข้อ 2-4 กำหนดวิธีการและเอกสารประกอบการขออนุญาต 1. ยื่นคำขอพร้อมเอกสารที่สำนักงานควบคุมอาคาร สำนักการโยธา หรือฝ่ายโยธา สำนักงานเขต หรือผ่านระบบออนไลน์ 2. เจ้าหน้าที่ตรวจสอบเอกสารและข้อมูล หากครบถ้วนออกใบรับคำขอและส่งต่อเจ้าพนักงานท้องถิ่น 3. เจ้าพนักงานท้องถิ่นตรวจพิจารณาแผนผัง แบบแปลน รายการประกอบแบบแปลน และรายการคำนวณ (ถ้ามี) 4. แจ้งผลอนุญาตหรือไม่อนุญาตภายใน 45 วัน (ขยายได้ 2 ครั้ง ครั้งละไม่เกิน 45 วัน) 5. กรณีต้องแก้ไขแบบแปลน ให้ดำเนินการแก้ไขและตรวจใหม่ภายใน 30 วัน ส่วนงานที่รับผิดชอบ: สำนักการโยธา สำนักงานเขต</t>
  </si>
  <si>
    <t>การขออนุญาตตัดคันหินทางเท้า ลดระดับคันหินทางเท้า และทำทางเชื่อมในที่สาธารณะ  1. ฝ่ายโยธา สำนักงานเขตทุกเขต/ติดต่อด้วยตนเอง ณ หน่วยงาน (จันทร์-ศุกร์ 08:00-16:00 น., ระยะเวลา 30 วัน) 2. สำนักการโยธา/ติดต่อด้วยตนเอง ณ หน่วยงาน (จันทร์-ศุกร์ 08:00-16:00 น., ระยะเวลา 45 วัน) 3. การทางพิเศษแห่งประเทศไทย/ติดต่อด้วยตนเอง ณ หน่วยงาน (จันทร์-ศุกร์ 08:00-16:00 น., ระยะเวลา 60 วัน) ต้องได้รับอนุญาตเป็นหนังสือจากผู้อำนวยการทางหลวงหรือผู้ได้รับมอบหมาย สามารถกำหนดเงื่อนไขและมาตรการเพื่อรักษาสิ่งแวดล้อม ป้องกันอุบัติภัย และการติดขัดจราจร หากผิดเงื่อนไขสามารถเพิกถอนอนุญาตได้ ต้องปฏิบัติตามแบบท้ายระเบียบกรุงเทพมหานคร พ.ศ. 2531 ห้ามตัดคันหินทางเท้าหรือลดระดับเพื่อเข้าออกตึกแถว/ห้องแถว ยกเว้นทางลอดไปสู่ที่จอดรถยนต์ที่ไม่มีทางเข้าออกอื่น ขั้นตอนการดำเนินงานเริ่มนับเมื่อเจ้าหน้าที่ตรวจสอบเอกสารครบถ้วน ระยะเวลาดำเนินการรวม 3 ช่องทางสถานที่ให้บริการ เจ้าหน้าที่แจ้งผลภายใน 7 วันหลังพิจารณาแล้วเสร็จ</t>
  </si>
  <si>
    <t>การขออนุญาตนำช้างมาหารายได้ในเขตกรุงเทพมหานคร  ติดต่อด้วยตนเองที่สำนักเทศกิจ กรุงเทพมหานครและฝ่ายเทศกิจ สำนักงานเขตทั้ง 50 เขต, ช่องทางออนไลน์ BMA OSS (https://bmaoss.bangkok.go.th), แจ้งทางไปรษณีย์หรือไปรษณีย์อิเล็กทรอนิกส์ อนุญาตเฉพาะเจ้าของช้างที่ปฏิบัติตามข้อบัญญัติกรุงเทพมหานคร เรื่อง การควบคุมการนำช้างมาหารายได้ในเขตกรุงเทพมหานคร พ.ศ. 2553 เท่านั้น เพื่อควบคุมปัญหาความปลอดภัยและความเป็นระเบียบเรียบร้อยในเขตกรุงเทพมหานคร ระยะเวลาดำเนินการรวม 11 วัน ขั้นตอนเริ่มนับจากวันที่เจ้าหน้าที่ตรวจสอบเอกสารครบถ้วน หากเอกสารไม่ครบถ้วนต้องดำเนินการแก้ไขและ/หรือยื่นเอกสารเพิ่มเติมตามบันทึกความบกพร่อง เจ้าหน้าที่จะแจ้งผลการพิจารณาภายใน 7 วันหลังพิจารณาแล้วเสร็จ</t>
  </si>
  <si>
    <t>การขออนุญาตระบายน้ำทิ้ง / เชื่อมท่อระบายน้ำ  1. ติดต่อด้วยตนเองที่ฝ่ายโยธา สำนักงานเขตทั้ง 50 เขต เปิดวันจันทร์-ศุกร์ 08:00-16:00 น. (ยกเว้นวันหยุดราชการ) 2. ผ่านระบบ BMA OSS ออนไลน์ 24 ชั่วโมง (https://bmaoss.bangkok.go.th) ต้องได้รับอนุญาตเป็นหนังสือจากผู้อำนวยการทางหลวงหรือผู้ได้รับมอบหมาย อาคารที่อยู่ในเกณฑ์ต้องได้รับอนุญาต ได้แก่ อาคารชุด, โรงแรม, สถานพยาบาล, สถานบริการ, ตลาด, อาคารในที่ดินจัดสรร, ร้านอาหาร, ศูนย์การค้า/ห้างสรรพสินค้า ≥2,000 ตร.ม., สถานศึกษา ≥2,000 ตร.ม., หอพัก ≥10 ห้อง, สะพานปลา, อาคารอื่นที่ผู้ว่าฯ กำหนด ห้ามระบายน้ำเสีย/น้ำโสโครกลงแหล่งน้ำเว้นแต่ได้รับอนุญาต ต้องมีระบบบำบัดน้ำเสีย ไม่กีดขวางการสัญจรหรือทำให้เกิดความเสียหาย ต้องคืนสภาพเดิมเมื่อเสร็จหรือเลิกถอน ปฏิบัติตามคำสั่งเจ้าหน้าที่ ชดใช้ค่าเสียหายให้ กทม. หากเกิดความเสียหาย กทม. มีสิทธิยกเลิกใบอนุญาตหากผิดเงื่อนไข ใบอนุญาตใช้เฉพาะกิจการที่ขอและตามระยะเวลาที่กำหนด ผู้ขออนุญาตต้องรับผิดชอบทุกประการ ยินยอมชำระเงินตามระเบียบ กทม. ระยะเวลาดำเนินการรวม 30 วัน หลังตรวจสอบเอกสารครบถ้วน เจ้าหน้าที่แจ้งผลภายใน 7 วันหลังพิจารณาแล้วเสร็จ ขั้นตอนที่ 1 นับรวมกับขั้นตอนที่ 2</t>
  </si>
  <si>
    <t>การขออนุญาตเปลี่ยนการใช้อาคาร (แบบ ข.2)  1. สำนักงานควบคุมอาคาร สำนักการโยธา กรุงเทพมหานคร ติดต่อด้วยตนเอง ณ หน่วยงาน วันจันทร์-ศุกร์ 08:00-16:00 น. 2. ฝ่ายโยธา สำนักงานเขต ทั้ง 50 เขต ติดต่อด้วยตนเอง ณ หน่วยงาน วันจันทร์-ศุกร์ 08:00-16:00 น. 3. ผ่านระบบ BMA OSS (ออนไลน์) ตลอด 24 ชั่วโมง (https://bmaoss.bangkok.go.th) ตามพระราชบัญญัติควบคุมอาคาร พ.ศ. 2522 มาตรา 33, กฎกระทรวงกำหนดหลักเกณฑ์ วิธีการ และเงื่อนไขในการขออนุญาต การอนุญาต การต่ออายุใบอนุญาต การโอนใบอนุญาต การออกใบรับรอง และการออกใบแทนตามกฎหมายว่าด้วยการควบคุมอาคาร พ.ศ. 2564 ข้อ 2, ข้อ 4, ข้อ 7 ต้องแนบเอกสารตามแบบ ข.2 เจ้าพนักงานท้องถิ่นตรวจพิจารณาและออกใบอนุญาตตามแบบ อ.4 เมื่อเอกสารถูกต้อง ระยะเวลาดำเนินการรวม 45 วัน เจ้าพนักงานท้องถิ่นตรวจพิจารณาเอกสารและออกใบอนุญาตหรือแจ้งคำสั่งไม่อนุญาตภายใน 45 วัน กรณีขยายเวลาได้ไม่เกินสองคราว คราวละไม่เกิน 45 วัน ส่วนงานที่รับผิดชอบ: สำนักการโยธา, สำนักงานเขต</t>
  </si>
  <si>
    <t>การขอเช่าหรือต่ออายุสัญญาเช่าที่ดิน/อาคารในที่ดินของศาลเจ้า/ก่อสร้างบูรณะซ่อมแซมอาคารในที่ดินของศาลเจ้า  1. ติดต่อด้วยตนเองที่ฝ่ายปกครอง สำนักงานเขต 50 เขต วันจันทร์-ศุกร์ 08:00-16:00 น. 2. ผ่านระบบ BMA OSS ออนไลน์ 24 ชั่วโมง (https://bmaoss.bangkok.go.th) 3. แจ้งทางไปรษณีย์หรือไปรษณีย์อิเล็กทรอนิกส์ (ถ้ามี) ที่ฝ่ายปกครอง สำนักงานเขต 50 เขต ศาลเจ้าเป็นสถานที่ก่อสร้างขึ้นเพื่อประดิษฐานรูปเคารพและกระทำพิธีตามความเชื่อของคนบางจำพวก เช่น ชาวจีน โดยบุคคลอุทิศที่ดินและสิ่งก่อสร้างให้เป็นสิทธิ์ขาดแก่ศาลเจ้า ภาครัฐมีหน้าที่ปกปักรักษาและขึ้นทะเบียนเป็นศาลเจ้าตามกฎเสนาบดีว่าด้วยที่กุศลสถานชนิดศาลเจ้า พ.ศ. 2463 และออกโฉนดที่ดินในนามกรมการปกครอง ระยะเวลาดำเนินการรวม 29-31 วัน ขั้นตอนเริ่มนับตั้งแต่เจ้าหน้าที่ตรวจสอบเอกสารครบถ้วน หากเอกสารไม่ครบถ้วนต้องดำเนินการแก้ไขและ/หรือยื่นเอกสารเพิ่มเติมตามบันทึกความบกพร่อง เจ้าหน้าที่แจ้งผลการพิจารณาภายใน 7 วันหลังพิจารณาแล้วเสร็จ</t>
  </si>
  <si>
    <t>การขอเปลี่ยนบัตรประจำตัวประชาชน กรณีเปลี่ยนชื่อตัว ชื่อสกุล หรือชื่อตัวและชื่อสกุล  ติดต่อด้วยตนเองที่ฝ่ายทะเบียน สำนักงานเขต (วันจันทร์ถึงวันเสาร์ 08:00 - 16:00 น. มีพักเที่ยง), แจ้งทางไปรษณีย์ หรือไปรษณีย์อิเล็กทรอนิกส์ ผู้มีสัญชาติไทยและมีชื่อในทะเบียนบ้าน ซึ่งเปลี่ยนชื่อตัว ชื่อสกุล หรือเปลี่ยนชื่อตัวและชื่อสกุล ต้องเปลี่ยนบัตรต่อพนักงานเจ้าหน้าที่ ณ ฝ่ายทะเบียน สำนักงานเขตแห่งใดก็ได้ ภายใน 60 วัน นับแต่วันที่แก้ไขชื่อตัว ชื่อสกุล หรือชื่อตัวและชื่อสกุลในทะเบียนบ้าน หากไม่ขอเปลี่ยนบัตรภายในกำหนด ต้องระวางโทษปรับไม่เกิน 100 บาท ระยะเวลาดำเนินการรวม 15 นาที, เจ้าหน้าที่จะแจ้งผลการพิจารณาให้ผู้ยื่นคำขอทราบภายใน 7 วัน นับแต่วันที่พิจารณาแล้วเสร็จ</t>
  </si>
  <si>
    <t>การขอเปลี่ยนบัตรประจำตัวประชาชน กรณีเปลี่ยนที่อยู่  ติดต่อด้วยตนเองที่ฝ่ายทะเบียน สำนักงานเขต (วันจันทร์-เสาร์ 08:00-16:00 น.) แจ้งทางไปรษณีย์ หรือไปรษณีย์อิเล็กทรอนิกส์ ผู้มีสัญชาติไทยและมีชื่อในทะเบียนบ้าน ซึ่งย้ายที่อยู่ใหม่จะขอเปลี่ยนบัตรประจำตัวประชาชนตามหลักฐานทะเบียนบ้าน สามารถยื่นคำขอเปลี่ยนบัตรต่อพนักงานเจ้าหน้าที่ ณ ฝ่ายทะเบียน สำนักงานเขตแห่งใดก็ได้ ระยะเวลาดำเนินการรวม 15 นาที หลังเจ้าหน้าที่ตรวจสอบเอกสารครบถ้วนแล้ว</t>
  </si>
  <si>
    <t>การขอเปลี่ยนบัตรประจำตัวประชาชนใหม่ กรณีอื่น ๆ (ขอเปลี่ยนบัตรเนื่องจากเปลี่ยนคำนำหน้านามจาก เด็กชาย เป็น นาย และจาก เด็กหญิง เป็น นางสาว)  ติดต่อด้วยตนเองที่ฝ่ายทะเบียน สำนักงานเขต, แจ้งทางไปรษณีย์ หรือไปรษณีย์อิเล็กทรอนิกส์ ผู้มีสัญชาติไทยและมีชื่อในทะเบียนบ้าน ที่รายการในบัตรประจำตัวประชาชนไม่ตรงกับข้อเท็จจริง เช่น คำนำหน้านาม สามารถยื่นคำขอเปลี่ยนบัตรประจำตัวประชาชนต่อพนักงานเจ้าหน้าที่ ณ ฝ่ายทะเบียน สำนักงานเขตแห่งใดก็ได้ ระยะเวลาดำเนินการรวม 15 นาที, เจ้าหน้าที่จะแจ้งผลการพิจารณาให้ผู้ยื่นคำขอทราบภายใน 7 วัน นับแต่วันที่พิจารณาแล้วเสร็จ</t>
  </si>
  <si>
    <t>การขอเปลี่ยนแปลง ขยาย หรือลดการประกอบกิจการ สถานที่ หรือเครื่องจักรของกิจการที่เป็นอันตรายต่อสุขภาพ  1. ติดต่อด้วยตนเอง ณ ฝ่ายสิ่งแวดล้อมและสุขาภิบาล สำนักงานเขต ทั้ง 50 เขต (จันทร์-ศุกร์ 08:00-16:00 น.) 2. ผ่านระบบ BMA OSS (ออนไลน์) ตลอด 24 ชั่วโมง (https://bmaoss.bangkok.go.th) ผู้รับใบอนุญาตที่ประสงค์จะเปลี่ยนแปลง ขยาย หรือลดการประกอบกิจการ สถานที่ หรือเครื่องจักรของกิจการที่เป็นอันตรายต่อสุขภาพ ต้องยื่นคำขอตามแบบ อภ.4 ต่อเจ้าพนักงานท้องถิ่น ณ ฝ่ายสิ่งแวดล้อมและสุขาภิบาล สำนักงานเขตที่สถานประกอบการตั้งอยู่ และเมื่อได้รับอนุญาตจากเจ้าพนักงานท้องถิ่นแล้วจึงจะดำเนินการได้ 1. ผู้ประกอบการต้องยื่นเอกสารที่ถูกต้องและครบถ้วนตามรายการที่ระบุในคู่มือนี้ 2. ลักษณะอาคารสถานประกอบการถูกต้องตามกฎหมายว่าด้วยการควบคุมอาคาร 3. การแจ้งการใช้ประโยชน์ที่ดินหรือเปลี่ยนแปลงการใช้ประโยชน์ที่ดินในเขตกรุงเทพมหานคร 3.1 ผู้ประกอบการต้องแจ้งการใช้ประโยชน์ที่ดินหรือเปลี่ยนแปลงการใช้ประโยชน์ที่ดินในเขตกรุงเทพมหานคร พร้อมกับการยื่นคำขอรับใบอนุญาตประกอบกิจการที่เป็นอันตรายต่อสุขภาพต่อเจ้าพนักงานท้องถิ่น ณ ฝ่ายโยธา สำนักงานเขตที่สถานประกอบการตั้งอยู่ 3.2 เป็นหน้าที่ของผู้ประกอบการที่จะต้องตรวจสอบการใช้ประโยชน์ที่ดินให้ถูกต้องก่อนยื่นขอรับใบอนุญาต 4. แบบใบอนุญาต หนังสือรับรองการแจ้ง หรือเอกสารหลักฐานจากหน่วยงานอื่นที่เกี่ยวข้องให้ประกอบกิจการประเภทนั้นได้ เช่น ใบอนุญาตของกรมธุรกิจพลังงาน ใบรับรองมาตรฐานสถานประกอบการเพื่อสุขภาพหรือเพื่อเสริมสวย ใบรับรองผู้ดำเนินกิจการสปาเพื่อสุขภาพ ใบอนุญาตให้จัดตั้งสถานบริการ ใบอนุญาตประกอบธุรกิจโรงแรม ใบอนุญาตประกอบอาชีพค้าของเก่า ใบอนุญาต/ใบรับแจ้งการประกอบกิจการโรงงาน ฯลฯ 5. การพิจารณาอนุญาตจะพิจารณาผลกระทบต่อสิทธิของคู่กรณีตามกฎหมายว่าด้วยวิธีปฏิบัติราชการทางปกครองประกอบด้วย 6. สภาพสุขลักษณะการประกอบการต้องถูกต้องตามหลักเกณฑ์ ภายหลังผ่านการปรับปรุงกระบวนงาน ลดขั้นตอน และระยะเวลาปฏิบัติราชการมาแล้ว ระยะเวลาดำเนินการรวม 15 วันทำการ</t>
  </si>
  <si>
    <t>การขอเลขที่บ้าน  ติดต่อด้วยตนเองที่ฝ่ายทะเบียน สำนักงานเขต (ที่บ้านนั้นตั้งอยู่) วันจันทร์-ศุกร์ 08:00-16:00 น. แจ้งทางไปรษณีย์ หรือไปรษณีย์อิเล็กทรอนิกส์ ผู้แจ้ง ได้แก่ เจ้าบ้าน หรือผู้ได้รับมอบหมาย ระยะเวลาการแจ้ง ภายใน 15 วันนับแต่วันที่สร้างบ้านเสร็จ เงื่อนไข: กรณีมีเหตุอันควรสงสัยว่าการแจ้งเป็นไปโดยมิชอบด้วยกฎหมาย ให้นายทะเบียนดำเนินการตรวจสอบข้อเท็จจริงและพิจารณาให้แล้วเสร็จภายใน 7 วัน กรณีซับซ้อนหรือข้อสงสัยในแนวทางการปฏิบัติ ต้องหารือมายังสำนักทะเบียนกลาง ให้ดำเนินการให้แล้วเสร็จภายใน 90 วัน (ส่งเรื่องภายใน 30 วัน) ระยะเวลาดำเนินการรวม 7 วันทำการ ขั้นตอนเริ่มนับตั้งแต่เจ้าหน้าที่ตรวจสอบเอกสารครบถ้วน กรณีเอกสารไม่ครบถ้วน ผู้ยื่นคำขอต้องแก้ไข/ยื่นเพิ่มเติมภายในเวลาที่กำหนดในบันทึก เจ้าหน้าที่แจ้งผลการพิจารณาภายใน 7 วันหลังพิจารณาแล้วเสร็จ</t>
  </si>
  <si>
    <t>การขอเลขที่บ้าน กรณีทะเบียนบ้านชั่วคราว  ติดต่อด้วยตนเองที่ฝ่ายทะเบียน สำนักงานเขต (ที่บ้านนั้นตั้งอยู่) วันจันทร์-ศุกร์ 08:00-16:00 น. แจ้งทางไปรษณีย์ หรือไปรษณีย์อิเล็กทรอนิกส์ บ้านที่ปลูกสร้างในที่สาธารณะ หรือโดยมิได้รับอนุญาตตามกฎหมายว่าด้วยการควบคุมการก่อสร้างอาคาร หรือตามกฎหมายอื่น ให้ถือเป็นบ้านที่จะต้องกำหนดเลขที่บ้านให้ โดยในการจัดทำทะเบียนบ้านให้ระบุว่า ทะเบียนบ้านชั่วคราว เมื่อได้รับการแก้ไขให้ถูกต้องตามกฎหมายที่เกี่ยวข้องแล้วให้ขีดคำว่า 'ทะเบียนบ้านชั่วคราว' ออกไป ผู้แจ้ง ได้แก่ เจ้าบ้าน หรือผู้ได้รับมอบหมาย ระยะเวลาการแจ้ง ภายใน 15 วัน นับแต่วันที่สร้างบ้านเสร็จ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7 วันทำการ ขั้นตอนการดำเนินงานเริ่มนับระยะเวลาตั้งแต่เจ้าหน้าที่ตรวจสอบเอกสารครบถ้วนตามที่ระบุไว้ในคู่มือประชาชนเรียบร้อยแล้ว</t>
  </si>
  <si>
    <t>การขอเลขที่บ้าน กรณีบ้านอยู่ระหว่างก่อสร้าง  ติดต่อด้วยตนเองที่ฝ่ายทะเบียน สำนักงานเขต (ที่บ้านนั้นตั้งอยู่) วันจันทร์-ศุกร์ 08:00-16:00 น. แจ้งทางไปรษณีย์ หรือไปรษณีย์อิเล็กทรอนิกส์ ผู้แจ้ง ได้แก่ เจ้าบ้าน หรือผู้ได้รับมอบหมาย แจ้งภายใน 15 วันนับตั้งแต่สร้างบ้านเสร็จ กรณีสงสัยการแจ้งมิชอบ ให้นายทะเบียนตรวจสอบและพิจารณาให้แล้วเสร็จภายใน 7 วัน กรณีซับซ้อนหรือข้อสงสัยต้องหารือสำนักทะเบียนกลาง ให้แล้วเสร็จภายใน 90 วัน (ส่งหารือภายใน 30 วัน) ระยะเวลาดำเนินการรวม 7 วันทำการ หลังเจ้าหน้าที่ตรวจสอบเอกสารครบถ้วน</t>
  </si>
  <si>
    <t>การขอแก้ไขรายการในใบอนุญาตหรือหนังสือรับรองการแจ้งจัดตั้งสถานที่จำหน่ายอาหารหรือสถานที่สะสมอาหาร  1. ติดต่อด้วยตนเอง ณ ฝ่ายสิ่งแวดล้อมและสุขาภิบาล สำนักงานเขต ทั้ง 50 เขต (จันทร์-ศุกร์ 08:00-16:00 น.) 2. ผ่านระบบ BMA OSS (ออนไลน์) https://bmaoss.bangkok.go.th (เปิด 24 ชั่วโมง) ผู้ขอแก้ไขรายการในใบอนุญาตหรือหนังสือรับรองการแจ้งจัดตั้งสถานที่จำหน่ายอาหารหรือสถานที่สะสมอาหาร ต้องยื่นคำขอรับใบอนุญาตจากเจ้าพนักงานท้องถิ่น ณ ฝ่ายสิ่งแวดล้อมและสุขาภิบาล สำนักงานเขต หรือผ่าน BMA OSS โดยต้องตรวจสอบการใช้ประโยชน์ที่ดินตามกฎหมายผังเมือง ตรวจสอบอาคารตามกฎหมายควบคุมอาคาร ยื่นเอกสารครบถ้วน พิจารณาผลกระทบต่อสิทธิของคู่กรณี และสภาพสุขลักษณะต้องถูกต้องตามหลักเกณฑ์ ระยะเวลาดำเนินการรวม 20 วันทำการ เจ้าหน้าที่จะแจ้งผลการพิจารณาภายใน 7 วันนับแต่วันที่พิจารณาแล้วเสร็จ</t>
  </si>
  <si>
    <t>การขอโอนการดำเนินกิจการสถานที่จำหน่ายอาหารหรือสถานที่สะสมอาหาร (เฉพาะกรณีหนังสือรับรองการแจ้ง)  1. ติดต่อด้วยตนเองที่ฝ่ายสิ่งแวดล้อมและสุขาภิบาล สำนักงานเขต ทั้ง 50 เขต (จันทร์-ศุกร์ 08:00-16:00 น.) 2. ผ่านระบบ BMA OSS (ออนไลน์) ตลอด 24 ชั่วโมง (https://bmaoss.bangkok.go.th) ผู้รับหนังสือรับรองการแจ้งที่ประสงค์โอนการดำเนินกิจการให้แก่ผู้อื่น ให้ยื่นคำขอตามแบบ สอ.12 พร้อมเอกสารหลักฐานที่ถูกต้องและครบถ้วนตามรายการที่ระบุในคู่มือนี้ ต่อเจ้าพนักงานท้องถิ่น ณ ฝ่ายสิ่งแวดล้อมและสุขาภิบาล สำนักงานเขต ที่สถานประกอบการตั้งอยู่ หรือ ศูนย์รับคำขออนุญาตของกรุงเทพมหานคร (BMA OSS) และเมื่อได้รับอนุญาตจากเจ้าพนักงานท้องถิ่นแล้วจึงจะดำเนินการได้ ระยะเวลาดำเนินการรวม 5 วันทำการ หลังเจ้าหน้าที่ตรวจสอบเอกสารครบถ้วนแล้ว เจ้าหน้าที่จะแจ้งผลการพิจารณาให้ผู้ยื่นคำขอทราบภายใน 7 วันนับแต่วันที่พิจารณาแล้วเสร็จ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</si>
  <si>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การขอโอนใบอนุญาตก่อสร้าง ดัดแปลง รื้อถอน เคลื่อนย้าย หรือเปลี่ยนการใช้อาคาร (แบบ ข.7)  1. สำนักงานควบคุมอาคาร สำนักการโยธา กรุงเทพมหานคร ติดต่อด้วยตนเอง 2. ฝ่ายโยธา สำนักงานเขต ทั้ง 50 เขต ติดต่อด้วยตนเอง 3. ผ่านระบบ BMA OSS (ออนไลน์) https://bmaoss.bangkok.go.th 1. ใบอนุญาตที่ออกตามมาตรา 21, 22 หรือ 33 จะโอนแก่กันมิได้ เว้นแต่ได้รับอนุญาตเป็นหนังสือจากเจ้าพนักงานท้องถิ่น 2. กรณีที่เกี่ยวข้องกับวิชาชีพวิศวกรรมควบคุมหรือสถาปัตยกรรมควบคุม ต้องมีผู้รับผิดชอบที่ได้รับใบอนุญาตวิชาชีพ 3. ผู้ประสงค์จะโอนใบอนุญาตให้ยื่นคำขออนุญาตตามแบบ ข.7 พร้อมเอกสารตามที่ระบุไว้ในแบบ 4. กรณีใบอนุญาตที่ยังมิได้ดำเนินการ ให้แนบหลักฐานตามที่ระบุในแบบ 5. กรณีใบอนุญาตที่อยู่ระหว่างดำเนินการ ต้องแนบหลักฐานการโอนทรัพย์สินและหนังสือรับรองการแก้ไขอาคาร 6. หากอาคารดำเนินการผิดแบบ ต้องแก้ไขให้ถูกต้องก่อนโอน หรือผู้รับโอนต้องรับผิดชอบในการแก้ไข 7. อาคารที่ดำเนินการเสร็จตามแบบและเงื่อนไข ไม่สามารถขอโอนได้ 8. การมอบอำนาจการอนุญาตแบ่งตามประเภทอาคาร 9. นิยามอาคารสูงและอาคารขนาดใหญ่พิเศษตามกฎหมาย 10. ต้องดำเนินการให้แล้วเสร็จภายในกำหนดเวลาและแจ้งผลภายใน 7 วันหลังพิจารณาเสร็จ ระยะเวลาดำเนินการรวม 30 วัน หน่วยงานที่รับผิดชอบ: สำนักการโยธา และสำนักงานเขต</t>
  </si>
  <si>
    <t>การขอใช้ราชทินนามของตนเป็นชื่อสกุล (ช.2)  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 1. ไม่พ้องหรือมุ่งหมายให้คล้ายกับพระปรมาภิไธย พระนามของพระราชินี หรือราชทินนาม 2. ไม่พ้องหรือมุ่งหมายให้คล้ายกับราชทินนาม เว้นแต่ราชทินนามของตน ของบุพการี หรือของผู้สืบสันดาน 3. ไม่ซ้ำกับชื่อสกุลที่ได้รับพระราชทานจากพระมหากษัตริย์ หรือชื่อสกุลที่ได้จดทะเบียนไว้แล้ว หรือชื่อสกุลในฐานข้อมูลทะเบียนชื่อบุคคล และฐานข้อมูลการทะเบียนราษฎร 4. ไม่มีคำหรือความหมายหยาบคาย 5. มีพยัญชนะไม่เกินสิบพยัญชนะ เว้นแต่กรณีใช้ราชทินนามเป็นชื่อสกุล 6. ไม่ต้องห้ามตามประกาศห้ามมิให้ผู้ที่ไม่ได้รับพระราชทานนามสกุลใช้นำชื่อสกุล ลงวันที่ 15 ธันวาคม พ.ศ. 2458 7. ไม่ต้องห้ามตามประกาศห้ามไม่ให้เอานามพระมหานครและไม่ให้เอาศัพท์ที่ใช้เป็นพระบรมนามาภิไธยมาใช้เป็นนามสกุล ลงวันที่ 2 มีนาคม พ.ศ. 2458 8. ไม่ต้องห้ามตามประกาศเพิ่มเครื่องหมายนามสกุลสำหรับราชตระกูล ลงวันที่ 1 มกราคม 2458 9. ต้องมีสำเนาทะเบียนฐานันดรของผู้ยื่นคำขอ ซึ่งได้รับรองจากสำนักเลขาธิการคณะรัฐมนตรี 10. กรณีนายทะเบียนไม่อนุญาตพร้อมแจ้งเหตุผลที่ไม่อาจดำเนินการได้ แจ้งสิทธิอุทธรณ์ภายใน 30 วัน ระยะเวลาดำเนินการรวม 1 ชั่วโมง เจ้าหน้าที่จะแจ้งผลการพิจารณาให้ผู้ยื่นคำขอทราบภายใน 7 วัน นับแต่วันที่พิจารณาแล้วเสร็จ</t>
  </si>
  <si>
    <t>การขอใช้สถานที่ : สวนสาธารณะ  1. ติดต่อด้วยตนเอง ณ สำนักงานสวนสาธารณะ อาคารสำนักการระบายน้ำ ศาลาว่าการกรุงเทพมหานคร 2 ถนนมิตรไมตรี แขวงดินแดง เขตดินแดง กทม. 10400 2. ติดต่อด้วยตนเอง ณ สวนสาธารณะที่ขอใช้บริการ 3. ติดต่อด้วยตนเอง ณ ศูนย์ประสานงานการถ่ายทำภาพยนตร์ในพื้นที่กรุงเทพมหานคร (เฉพาะกรณีถ่ายภาพยนตร์) 4. ผ่านระบบ BMS OSS (ออนไลน์) http://bmaoss.bangkok.go.th ต้องแจ้งความประสงค์และรายละเอียดการขอใช้สถานที่ จัดส่งหนังสือขอใช้สถานที่ถึงสำนักสิ่งแวดล้อม พร้อมแนบเอกสารประกอบการพิจารณาอนุญาตที่ทางราชการกำหนดไว้ให้ครบถ้วน ล่วงหน้าอย่างน้อย 7 วันทำการ (สวนสาธารณะทั่วไป) หรือ 40 วันทำการ (สวนสาธารณะที่เป็นที่ราชพัสดุ) กิจกรรมต้องไม่ขัดกับวัตถุประสงค์ของสวนสาธารณะและกฎหมายที่เกี่ยวข้อง ต้องเสียค่าบริการตามข้อบัญญัติและระเบียบที่เกี่ยวข้อง ต้องปฏิบัติตามกฎระเบียบและชดใช้ค่าเสียหายที่เกิดขึ้นทุกประการ (กรณีมีความเสียหาย) กรณีใช้โดรนต้องแนบเอกสารที่เกี่ยวข้อง กรณีมีการขออนุญาตตามกฎหมายอื่นต้องดำเนินการให้ถูกต้อง หากไม่ได้รับอนุญาตต้องงดกิจกรรมหรือยกเลิกการใช้สถานที่ ผู้ขอใช้สถานที่ต้องอ่านเงื่อนไข ข้อกำหนด และศึกษากฎหมายระเบียบต่าง ๆ ที่ประกาศใช้ในสวนสาธารณะแล้ว และยอมรับที่จะปฏิบัติตามทุกประการโดยไม่มีเงื่อนไขแล้วจึงยื่นเรื่องขออนุญาต ระยะเวลาดำเนินการรวม 7 วันทำการ ขั้นตอนการดำเนินงานเริ่มนับตั้งแต่เจ้าหน้าที่ตรวจสอบเอกสารและพบว่าถูกต้องครบถ้วน เจ้าหน้าที่จะแจ้งผลการพิจารณาให้ผู้ยื่นคำขอทราบภายใน 7 วัน นับแต่วันที่พิจารณาแล้วเสร็จ</t>
  </si>
  <si>
    <t>การขอใช้อาคารสถานที่ของสถานศึกษาในสังกัดกรุงเทพมหานคร Request to use BMA-affiliated school facilities 1. ติดต่อด้วยตนเอง ณ โรงเรียนในสังกัดกรุงเทพมหานคร จำนวน 437 โรงเรียน เปิดวันจันทร์ถึงศุกร์ 08:00-16:00 น. (เว้นวันหยุดราชการ) 2. ผ่านระบบ BMA OSS ออนไลน์ เปิดบริการ 24 ชั่วโมง (https://bmaoss.bangkok.go.th) ประชาชนหรือบุคคลภายนอกต้องยื่นคำขอเป็นลายลักษณ์อักษร ณ โรงเรียนที่ต้องการใช้ โดยการใช้อาคารต้องไม่กระทบกับช่วงการเรียนการสอน งดสูบบุหรี่ งดนำเครื่องดื่มแอลกอฮอล์ ไม่จัดแสดงที่ไม่เหมาะสม แต่งกายสุภาพ ยื่นคำขอล่วงหน้าอย่างน้อย 5 วันทำการ ระยะเวลาดำเนินการรวม 3 วันทำการ (กรณีขอใช้อาคารสถานที่ไม่เกิน 3 วัน) ขั้นตอนเริ่มนับเมื่อเจ้าหน้าที่ตรวจสอบเอกสารครบถ้วน หากเอกสารไม่ครบต้องแก้ไข/ยื่นเพิ่มเติมตามบันทึกความบกพร่อง เจ้าหน้าที่แจ้งผลภายใน 7 วันหลังพิจารณาเสร็จ</t>
  </si>
  <si>
    <t>การขอใบรับรองการก่อสร้าง การดัดแปลง หรือการเคลื่อนย้ายอาคารประเภทควบคุมการใช้ (แบบ ตส.1/ตส.2)  1. สถานที่ให้บริการ สำนักงานควบคุมอาคาร สำนักการโยธา กรุงเทพมหานคร / ติดต่อด้วยตนเอง ณ หน่วยงาน 2. สถานที่ให้บริการ ฝ่ายโยธา สำนักงานเขต ทั้ง 50 เขต / ติดต่อด้วยตนเอง ณ หน่วยงาน 3. ผ่านระบบ BMA OSS (ออนไลน์) https://bmaoss.bangkok.go.th 1. ตามพระราชบัญญัติควบคุมอาคาร พ.ศ. 2522 มาตรา 32 กำหนดประเภทอาคารควบคุมการใช้ 2. ประกาศกรุงเทพมหานคร เรื่อง กำหนดแบบหนังสือแจ้งให้เจ้าพนักงานท้องถิ่นตรวจสอบการก่อสร้าง ดัดแปลง หรือเคลื่อนย้ายอาคาร พ.ศ. 2564 3. กฎกระทรวงกำหนดหลักเกณฑ์ วิธีการ และเงื่อนไขในการขออนุญาต การอนุญาต การต่ออายุใบอนุญาต การโอนใบอนุญาต การออกใบรับรอง และการออกใบแทนตามกฎหมายว่าด้วยการควบคุมอาคาร พ.ศ. 2564 4. คำสั่งกรุงเทพมหานครที่ 522/2560 เรื่อง มอบอำนาจของผู้ว่าราชการกรุงเทพมหานครตามกฎหมายว่าด้วยการควบคุมอาคาร 5. นิยามอาคารสูงและอาคารขนาดใหญ่พิเศษตาม พ.ร.บ.ควบคุมอาคาร พ.ศ. 2522 6. ตาม พ.ร.บ.การอำนวยความสะดวกในการพิจารณาอนุญาตของทางราชการ พ.ศ. 2558 มาตรา 10 ระยะเวลาดำเนินการรวม 30 วัน ขั้นตอนการดำเนินงานเริ่มนับตั้งแต่เจ้าหน้าที่ตรวจสอบเอกสารครบถ้วน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</si>
  <si>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การขอใบรับรองการตรวจสอบสภาพอาคาร (แบบ ขร.1)  1. สำนักงานควบคุมอาคาร สำนักการโยธา กรุงเทพมหานคร (ติดต่อด้วยตนเอง) 2. ฝ่ายโยธา สำนักงานเขต ทั้ง 50 เขต (ติดต่อด้วยตนเอง) 3. ผ่านระบบ BMA OSS (ออนไลน์ https://bmaoss.bangkok.go.th) ตามพระราชบัญญัติควบคุมอาคาร พ.ศ. 2522 มาตรา 32 ทวิ และกฎกระทรวงกำหนดประเภทอาคารที่ต้องจัดให้มีผู้ตรวจสอบ พ.ศ. 2548 ข้อ 1, ข้อ 2 รวมถึงคำสั่งกรุงเทพมหานครที่ 522/2560 และนิยามอาคารสูง/อาคารขนาดใหญ่พิเศษตามมาตรา 4 ต้องมีผู้ตรวจสอบอาคารและรายงานผลการตรวจสอบต่อเจ้าพนักงานท้องถิ่นตามหลักเกณฑ์ วิธีการ และเงื่อนไขที่กำหนดในกฎกระทรวง ระยะเวลาดำเนินการรวม 30 วัน ขั้นตอนเริ่มนับตั้งแต่เจ้าหน้าที่ตรวจสอบเอกสารครบถ้วน เจ้าหน้าที่แจ้งผลการพิจารณาให้ผู้ยื่นคำขอทราบภายใน 7 วันนับแต่วันที่พิจารณาแล้วเสร็จ หน่วยงานที่รับผิดชอบ: สำนักการโยธา และสำนักงานเขต</t>
  </si>
  <si>
    <t>การขอใบแทน : หนังสือสำคัญแสดงการเปลี่ยนชื่อตัว ตั้งหรือเปลี่ยนชื่อรอง (ช.3), หนังสือสำคัญแสดงการจดทะเบียนชื่อสกุล (ช.2), หนังสือสำคัญแสดงการร่วมใช้ชื่อสกุล (ช.4), หรือหนังสือสำคัญแสดงการจดทะเบียนเปลี่ยนชื่อสกุล (ช.5) กรณีชำรุดในสาระสำคัญ หรือสูญหาย  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 หนังสือสำคัญที่จะขอให้ออกใบแทน ได้แก่ หนังสือสำคัญแสดงการเปลี่ยนชื่อตัว การตั้งหรือเปลี่ยนชื่อรอง (ช.3), หนังสือสำคัญแสดงการจดทะเบียนชื่อสกุล (ช.2), หนังสือสำคัญแสดงการร่วมใช้ชื่อสกุล (ช.4), หนังสือสำคัญแสดงการจดทะเบียนเปลี่ยนชื่อสกุล (ช.5) - ขั้นตอนการดำเนินงานจะเริ่มนับระยะเวลาตั้งแต่เจ้าหน้าที่ตรวจสอบเอกสารครบถ้วน - หากเอกสารไม่ครบถ้วน ผู้ยื่นคำขอต้องดำเนินการแก้ไข/ยื่นเอกสารเพิ่มเติมตามระยะเวลาที่กำหนดในบันทึก - เจ้าหน้าที่แจ้งผลการพิจารณาภายใน 7 วัน นับแต่วันที่พิจารณาแล้วเสร็จ ตามมาตรา 10 แห่ง พ.ร.บ.การอำนวยความสะดวกฯ พ.ศ. 2558 ระยะเวลาดำเนินการรวม 50 นาที หลังเอกสารครบถ้วน ส่วนงานที่รับผิดชอบ: สำนักงานปกครองและทะเบียน สำนักปลัดกรุงเทพมหานคร และสำนักงานเขต</t>
  </si>
  <si>
    <t>การขอใบแทนใบอนุญาตหรือใบแทนใบรับรอง (แบบ ข.5)  1. สำนักงานควบคุมอาคาร สำนักการโยธา กรุงเทพมหานคร ติดต่อด้วยตนเอง 2. ฝ่ายโยธา สำนักงานเขต 50 เขต ติดต่อด้วยตนเอง 3. ผ่านระบบ BMA OSS (ออนไลน์) https://bmaoss.bangkok.go.th กรณีใบอนุญาตหรือใบรับรองสูญหาย ถูกทำลาย หรือชำรุดในสาระสำคัญ ให้ยื่นคำขอรับใบแทนใบอนุญาตหรือใบแทนใบรับรองต่อเจ้าพนักงานท้องถิ่นภายใน 15 วันนับแต่วันที่ทราบถึงการสูญหาย ถูกทำลาย หรือชำรุด พร้อมเอกสารตามแบบ ข.5 การออกใบแทนให้ประทับตราสีแดงคำว่า 'ใบแทน' กำกับไว้ด้วย และลงวัน เดือน ปีที่ออกใบแทน หนังสือมอบอำนาจต้องมีพยานอย่างน้อย 2 คน กรณีบุคคลที่ไม่ได้ถือสัญชาติไทยให้แสดงสำเนาหนังสือเดินทางแทนสำเนาบัตรประชาชน ระยะเวลาดำเนินการรวม 30 วัน เริ่มนับเมื่อเจ้าหน้าที่ตรวจสอบเอกสารครบถ้วนแล้ว หากเอกสารไม่ครบถ้วน เจ้าหน้าที่จะจัดทำบันทึกความบกพร่อง ผู้ยื่นคำขอต้องแก้ไขและ/หรือยื่นเอกสารเพิ่มเติมภายในเวลาที่กำหนด เจ้าหน้าที่แจ้งผลการพิจารณาภายใน 7 วันหลังพิจารณาแล้วเสร็จ หน่วยงานรับผิดชอบ: สำนักการโยธา และสำนักงานเขต</t>
  </si>
  <si>
    <t>การขึ้นทะเบียนขอรับเงินสงเคราะห์ค่าจัดการศพผู้สูงอายุตามประเพณี  1. ติดต่อด้วยตนเองที่ฝ่ายพัฒนาชุมชนและสวัสดิการสังคม สำนักงานเขต 50 เขต เปิดวันจันทร์-ศุกร์ 08:00-16:00 น. (เปิดรับขึ้นทะเบียนภายใน 6 เดือนนับจากวันที่ออกใบมรณบัตร) 2. ผ่านระบบ BMA OSS ออนไลน์ https://bmaoss.bangkok.go.th ผู้สูงอายุที่ตายต้องเข้าหลักเกณฑ์ ดังต่อไปนี้ 1. อายุเกินหกสิบปีบริบูรณ์ขึ้นไป 2. สัญชาติไทย 3. ได้รับสิทธิตามโครงการลงทะเบียนเพื่อสวัสดิการแห่งรัฐ หรือโครงการสวัสดิการในลักษณะเดียวกัน หรือเป็นผู้สูงอายุที่ได้รับการรับรองคุณสมบัติโดยเจ้าหน้าที่ตามแบบที่อธิบดีกรมกิจการผู้สูงอายุกำหนด 4. รวมถึงผู้สูงอายุในสถานสงเคราะห์/สถานดูแล/สถานคุ้มครองของรัฐหรือองค์กรปกครองส่วนท้องถิ่นที่จัดการศพตามประเพณีโดยมูลนิธิ สมาคม วัด มัสยิด โบสถ์ 5. ผู้ยื่นคำขอต้องยื่นต่อสำนักงานเขตท้องที่ที่ผู้สูงอายุมีชื่ออยู่ในทะเบียนบ้านหรือภูมิลำเนาที่ถึงแก่ความตาย ภายใน 6 เดือนนับจากวันที่ออกใบมรณบัตร ระยะเวลาดำเนินการรวม 30 วันทำการ 1. เจ้าหน้าที่ตรวจสอบเอกสารครบถ้วน 2. หากเอกสารไม่ครบถ้วน/บกพร่อง ผู้ยื่นคำขอต้องแก้ไขและ/หรือยื่นเอกสารเพิ่มเติมภายในเวลาที่กำหนด 3. เจ้าหน้าที่แจ้งผลการพิจารณาภายใน 7 วันหลังพิจารณาแล้วเสร็จ</t>
  </si>
  <si>
    <t>การขึ้นทะเบียนขอรับเงินเบี้ยความพิการ  1. ติดต่อด้วยตนเองที่ฝ่ายพัฒนาชุมชนและสวัสดิการสังคม สำนักงานเขต 50 เขต 2. One Stop Service ที่โรงพยาบาลสังกัดกรุงเทพมหานคร 11 แห่ง และโรงพยาบาลวชิรพยาบาล 3. ผ่านระบบ BMA OSS ออนไลน์ https://bmaoss.bangkok.go.th คุณสมบัติของผู้มีสิทธิรับเงินเบี้ยความพิการ: 1. มีสัญชาติไทย 2. มีบัตรประจำตัวคนพิการที่ไม่หมดอายุ 3. มีภูมิลำเนาในเขตกรุงเทพมหานครตามทะเบียนบ้าน 4. ไม่เป็นบุคคลที่อยู่ในสถานสงเคราะห์ของรัฐตามบัญชีที่ปลัดกระทรวงการพัฒนาสังคมและความมั่นคงของมนุษย์ประกาศกำหนด 5. กรณีคนพิการซึ่งมีคุณสมบัติและไม่มีลักษณะต้องห้ามตามที่กำหนด เป็นผู้ซึ่งต้องขังหรือจำคุกอยู่ในเรือนจำ ทัณฑสถาน หรือสถานที่คุมขังของกรมราชทัณฑ์ หรือเป็นผู้ซึ่งถูกควบคุมอยู่ในสถานพินิจและคุ้มครองเด็กและเยาวชน หรือศูนย์ฝึกและอบรมเด็กและเยาวชนของกรมพินิจและคุ้มครองเด็กและเยาวชนที่ได้ลงทะเบียนและยื่นคำขอรับเงินเบี้ยความพิการต่อผู้บัญชาการเรือนจำ ผู้อำนวยการทัณฑสถาน ผู้อำนวยการสถานพินิจและคุ้มครองเด็กและเยาวชน ผู้อำนวยการศูนย์ฝึกและอบรมเด็กและเยาวชน หรือผู้บริหารที่เรียกชื่ออย่างอื่นแล้วแต่กรณี ซึ่งหน่วยงานได้มีหนังสือแจ้งกรุงเทพมหานครให้มีสิทธิรับเบี้ยความพิการตามภูมิลำเนาของคนพิการตามกฎหมาย ระยะเวลาดำเนินการรวม 30 วันทำการ เจ้าหน้าที่จะแจ้งผลการพิจารณาให้ผู้ยื่นคำขอรับทราบภายใน 7 วัน นับแต่วันที่พิจารณาแล้วเสร็จ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 หรือมีความบกพร่องไม่สมบูรณ์ เจ้าหน้าที่จะจัดทำบันทึกความบกพร่องของรายการเอกสารหรือเอกสารหลักฐานที่ยื่นเพิ่มเติม โดยผู้ยื่นคำขอจะต้องดำเนินการแก้ไขและ/หรือยื่นเอกสารเพิ่มเติมภายในระยะเวลาที่กำหนดในบันทึกดังกล่าว</t>
  </si>
  <si>
    <t>การคัดและรับรองสำเนาทะเบียนครอบครัว หรือการรับรองรายการจากฐานข้อมูลทะเบียนครอบครัว  1. ติดต่อด้วยตนเองที่ฝ่ายทะเบียน สำนักงานเขต เปิดบริการวันจันทร์-ศุกร์ 8:00-16:00 น. (ยกเว้นวันหยุดราชการ) 2. แจ้งทางไปรษณีย์ หรือไปรษณีย์อิเล็กทรอนิกส์ เจ้าของรายการหรือผู้มีส่วนได้เสียสามารถขอตรวจ คัดและรับรองสำเนาทะเบียนครอบครัว หรือรายการจากฐานข้อมูลทะเบียนครอบครัวได้ โดยยื่นคำร้องต่อนายทะเบียน ณ สำนักทะเบียนที่จดทะเบียน หรือ ณ สำนักทะเบียนแห่งใดก็ได้ กรณีได้มีการบันทึกรายการจดทะเบียนนั้นไว้ในฐานข้อมูลทะเบียนครอบครัวแล้ว ระยะเวลาดำเนินการรวม 35 นาที หลังเจ้าหน้าที่ตรวจสอบเอกสารครบถ้วนแล้ว เจ้าหน้าที่จะแจ้งผลการพิจารณาให้ผู้ยื่นคำขอทราบภายใน 7 วัน นับแต่วันที่พิจารณาแล้วเสร็จ</t>
  </si>
  <si>
    <t>การจดทะเบียนจัดตั้ง / เปลี่ยนแปลง / เลิกมัสยิด  ติดต่อด้วยตนเองที่ฝ่ายปกครอง สำนักงานเขต 50 เขต (จันทร์-ศุกร์ 08:00-16:00) ผ่านระบบ BMA OSS ออนไลน์ (https://bmaoss.bangkok.go.th เปิด 24 ชั่วโมง) แจ้งทางไปรษณีย์หรือไปรษณีย์อิเล็กทรอนิกส์ (ถ้ามี) ที่ฝ่ายปกครอง สำนักงานเขต 50 เขต ผู้ประสงค์จะสร้างมัสยิดต้องยื่นแบบคำขอสร้างและจัดตั้งมัสยิด (แบบ บอ.1) พร้อมเอกสารประกอบเพื่อขอความเห็นชอบต่อคณะกรรมการอิสลามประจำกรุงเทพมหานคร เมื่อได้รับความเห็นชอบแล้วจึงจะสร้างมัสยิดได้ และเมื่อสร้างมัสยิดเสร็จพร้อมจะปฏิบัติศาสนกิจ ให้ยื่นคำขอจดทะเบียนจัดตั้งมัสยิด (แบบ บอ.2) พร้อมเอกสารประกอบต่อผู้อำนวยการเขตท้องที่เพื่อตรวจสอบความถูกต้องและเสนอความเห็นไปยังปลัดกรุงเทพมหานครเพื่อพิจารณามีคำสั่งรับจดทะเบียนหรือไม่รับจดทะเบียน มัสยิดที่ได้รับการจดทะเบียนมีฐานะเป็นนิติบุคคล หากผู้ยื่นคำขอไม่ได้เป็นเจ้าของกรรมสิทธิ์ในที่ดินและอาคารต้องแนบหนังสือคำมั่นจากเจ้าของกรรมสิทธิ์ที่ดินและอาคารประกอบด้วย กรณีเปลี่ยนแปลงรายการในหนังสือสำคัญการจดทะเบียนจัดตั้งมัสยิด ต้องจัดประชุมคณะกรรมการอิสลามประจำมัสยิดและยื่นแบบคำขอเปลี่ยนแปลง (แบบ บอ.2/1) พร้อมเอกสารประกอบ กรณีเลิกมัสยิด ต้องจัดประชุมคณะกรรมการอิสลามประจำมัสยิดและยื่นคำขอเลิกมัสยิด (แบบ บอ.7) พร้อมเอกสารประกอบ ระยะเวลาดำเนินการรวม 20 วัน 30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</si>
  <si>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การจดทะเบียนจัดตั้งมูลนิธิ  ติดต่อด้วยตนเองที่ฝ่ายปกครอง สำนักงานเขต 50 เขต (จันทร์-ศุกร์ 08:00-16:00) ผ่านระบบ BMA OSS ออนไลน์ (https://bmaoss.bangkok.go.th เปิด 24 ชั่วโมง) แจ้งทางไปรษณีย์หรือไปรษณีย์อิเล็กทรอนิกส์ (ถ้ามี) ที่ฝ่ายปกครอง สำนักงานเขต 50 เขต มูลนิธิเป็นทรัพย์สินที่จัดสรรไว้โดยเฉพาะสำหรับวัตถุประสงค์เพื่อการกุศลสาธารณะ โดยมิได้มุ่งหาประโยชน์มาแบ่งปันกัน และต้องจดทะเบียนเป็นนิติบุคคลตามกฎหมายแพ่งและพาณิชย์ การจดทะเบียนจัดตั้งต้องมีเงินทุนจดทะเบียนไม่น้อยกว่า 200,000 บาท และมีกรรมการบริหารไม่น้อยกว่า 3 คน ระยะเวลาดำเนินการรวม 32 วัน 25 นาที เจ้าหน้าที่จะแจ้งผลการพิจารณาให้ผู้ยื่นคำขอทราบภายใน 7 วันนับแต่วันที่พิจารณาแล้วเสร็จ ขั้นตอนการดำเนินงานเริ่มนับระยะเวลาตั้งแต่เจ้าหน้าที่ตรวจสอบเอกสารครบถ้วน</t>
  </si>
  <si>
    <t>การจดทะเบียนจัดตั้งสมาคม  ติดต่อด้วยตนเองที่ฝ่ายปกครอง สำนักงานเขต 50 เขต (จันทร์-ศุกร์ 08:00-16:00) ผ่านระบบ BMA OSS ออนไลน์ (24 ชั่วโมง https://bmaoss.bangkok.go.th) แจ้งทางไปรษณีย์หรือไปรษณีย์อิเล็กทรอนิกส์ (ฝ่ายปกครอง สำนักงานเขต 50 เขต) สมาคมเป็นการก่อตั้งเพื่อดำเนินการใด ๆ ของคณะบุคคล อันมีลักษณะต่อเนื่องร่วมกัน และมิใช่เป็นการหากำไรหรือรายได้มาแบ่งปันกัน โดยมีข้อบังคับของสมาคมเป็นแนวทางในการดำเนินการ และได้มีการจดทะเบียนเป็นนิติบุคคลตามที่กำหนดไว้ในประมวลกฎหมายแพ่งและพาณิชย์ ขั้นตอนการดำเนินงานจะเริ่มนับระยะเวลาตั้งแต่เจ้าหน้าที่ตรวจสอบเอกสารครบถ้วน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มิฉะนั้นจะถือว่าละทิ้งคำขอ เจ้าหน้าที่แจ้งผลการพิจารณาภายใน 7 วันหลังพิจารณาแล้วเสร็จ ระยะเวลาดำเนินการรวม 32 วัน 25 นาที หน่วยงานที่รับผิดชอบ: สำนักงานปกครองและทะเบียน สำนักปลัดกรุงเทพมหานคร และสำนักงานเขต</t>
  </si>
  <si>
    <t>การจดทะเบียนจัดตั้งสมาคมฌาปนกิจสงเคราะห์  1. ติดต่อด้วยตนเองที่ฝ่ายปกครอง สำนักงานเขต 50 เขต (จันทร์-ศุกร์ 08:00-16:00 น.) 2. ผ่านระบบ BMA OSS ออนไลน์ (https://bmaoss.bangkok.go.th เปิด 24 ชั่วโมง) 3. แจ้งทางไปรษณีย์หรือไปรษณีย์อิเล็กทรอนิกส์ (ถ้ามี) ที่อยู่ฝ่ายปกครอง สำนักงานเขต 50 เขต การดำเนินการฌาปนกิจสงเคราะห์ในลักษณะที่มีกลุ่มบุคคลใดตกลงเข้าร่วมช่วยเหลือกัน เมื่อมีการตายเกิดขึ้น โดยมีตัวกลางทำหน้าที่ในการเก็บเงินจากผู้ที่ตกลงเข้ากันทุกคนให้แก่ทายาทของผู้ตายเพื่อจัดการศพเช่นนี้ เข้าข่ายต้องดำเนินการจดทะเบียนจัดตั้งเป็นสมาคมฌาปนกิจสงเคราะห์ตามพระราชบัญญัติการฌาปนกิจสงเคราะห์ พ.ศ. 2545 ระยะเวลาดำเนินการรวม 3 วัน 1 ชั่วโมง 20 นาที ขั้นตอนการดำเนินงานจะเริ่มนับระยะเวลาตั้งแต่เจ้าหน้าที่ตรวจสอบเอกสารครบถ้วน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เจ้าหน้าที่จะแจ้งผลการพิจารณาให้ผู้ยื่นคำขอทราบภายใน 7 วันนับแต่วันที่พิจารณาแล้วเสร็จ</t>
  </si>
  <si>
    <t>การจดทะเบียนตั้งชื่อสกุล หรือขอตั้งชื่อสกุลใหม่ (ข.2)  1. ติดต่อด้วยตนเอง ณ ฝ่ายทะเบียน สำนักงานเขต วันจันทร์-ศุกร์ (08:00-16:00 น.) 2. แจ้งทางไปรษณีย์ หรือไปรษณีย์อิเล็กทรอนิกส์ 1. ไม่ห้ามหรือมุ่งหมายให้คล้ายกับพระปรมาภิไธย หรือพระนามของพระราชินี 2. ไม่ห้ามหรือมุ่งหมายให้คล้ายกับราชทินนาม เว้นแต่ราชทินนามของตน ของบุพการี หรือของผู้สืบสันดาน 3. ไม่ซ้ำกับชื่อสกุลที่ได้รับพระราชทานจากพระมหากษัตริย์ หรือชื่อสกุลที่ได้จดทะเบียนไว้แล้ว หรือชื่อสกุลในฐานข้อมูลทะเบียนชื่อบุคคล และฐานข้อมูลการทะเบียนราษฎร 4. ไม่มีคำหรือความหมายหยาบคาย 5. มีพยัญชนะไม่เกินสิบพยัญชนะ เว้นแต่กรณีใช้ราชทินนามเป็นชื่อสกุล 6. ไม่ต้องห้ามตามประกาศห้ามไม่ให้เอานามพระมหานคร และไม่ให้เอาศัพท์ที่ใช้เป็นพระบรมนามาภิไธยมาใช้เป็นนามสกุล 7. ไม่ต้องห้ามตามประกาศห้ามมิให้ผู้ที่ไม่ได้รับพระราชทานนามสกุลใช้ "ณ" นำหน้านามสกุล 8. ห้ามเพิ่มเครื่องหมายนามสกุล เว้นแต่เป็นราชตระกูล หมายเหตุ: ขั้นตอนการดำเนินงานจะเริ่มนับระยะเวลาตั้งแต่เจ้าหน้าที่ตรวจสอบเอกสารครบถ้วน, กรณีเอกสารไม่ครบถ้วนต้องดำเนินการแก้ไขภายในระยะเวลากำหนด, เจ้าหน้าที่จะแจ้งผลการพิจารณาภายใน 7 วันหลังพิจารณาแล้วเสร็จ ระยะเวลาดำเนินการรวม 50 นาที</t>
  </si>
  <si>
    <t>การจดทะเบียนตั้งชื่อสกุล หรือขอตั้งชื่อสกุลใหม่ กรณีการใช้ราชทินนามของบุพการี หรือของผู้สืบสันดานเป็นชื่อสกุล (ช.2)  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 1. ไม่ฟ้องหรือมุ่งหมายให้คล้ายกับพระปรมาภิไธย พระนามของพระราชินี หรือราชทินนาม 2. ไม่ฟ้องหรือมุ่งหมายให้คล้ายกับราชทินนาม เว้นแต่ราชทินนามของตน ของบุพการี หรือของผู้สืบสันดาน 3. ไม่ซ้ำกับชื่อสกุลที่ได้รับพระราชทานจากพระมหากษัตริย์ หรือชื่อสกุลที่ได้จดทะเบียนไว้แล้ว หรือชื่อสกุลในฐานข้อมูลทะเบียนชื่อบุคคล และฐานข้อมูลการทะเบียนราษฎร 4. ไม่มีคำหรือความหมายหยาบคาย 5. มีพยัญชนะไม่เกินสิบพยัญชนะ เว้นแต่กรณีใช้ราชทินนามเป็นชื่อสกุล 6. ไม่ต้องห้ามตามประกาศห้ามมิให้ผู้ที่ไม่ได้รับพระราชทานนามสกุลใช้นำชื่อสกุล ลงวันที่ 15 ธันวาคม พ.ศ. 2458 7. ไม่ต้องห้ามตามประกาศห้ามไม่ให้เอานามพระมหานครและไม่ให้เอาศัพท์ที่ใช้เป็นพระบรมนามาภิไธยมาใช้เป็นนามสกุล ลงวันที่ 2 มีนาคม พ.ศ. 2458 8. ไม่ต้องห้ามตามประกาศเพิ่มเครื่องหมายนามสกุลสำหรับราชตระกูล ลงวันที่ 1 มกราคม 2458 9. กรณีนายทะเบียนไม่อนุญาตพร้อมแจ้งเหตุผลที่ไม่อาจดำเนินการได้ แจ้งสิทธิอุทธรณ์ภายใน 30 วัน ระยะเวลาดำเนินการรวม 1 ชั่วโมง เจ้าหน้าที่จะแจ้งผลการพิจารณาให้ผู้ยื่นคำขอทราบภายใน 7 วัน นับแต่วันที่พิจารณาแล้วเสร็จ</t>
  </si>
  <si>
    <t>การจดทะเบียนนิติกรรม  1. ติดต่อด้วยตนเองที่ฝ่ายปกครอง สำนักงานเขต 50 เขต (จันทร์-ศุกร์ 08:00-16:00 น.) 2. ผ่านระบบ BMA OSS ออนไลน์ (https://bmaoss.bangkok.go.th เปิด 24 ชั่วโมง) 3. แจ้งทางไปรษณีย์หรือไปรษณีย์อิเล็กทรอนิกส์ (ถ้ามี) ที่ฝ่ายปกครอง สำนักงานเขต 50 เขต ประมวลกฎหมายแพ่งและพาณิชย์กำหนดให้การซื้อขาย ขายฝาก การแลกเปลี่ยน ให้ จำนอง และไถ่ถอนจำนองเรือที่มีระวางตั้งแต่ 6 ตันขึ้นไป หรือเรือยนต์ที่มีระวางตั้งแต่ 5 ตันขึ้นไป ต้องทำเป็นหนังสือและจดทะเบียนต่อพนักงานเจ้าหน้าที่ หากเรือดังกล่าวเป็นเรือที่จดทะเบียนตามกฎหมายว่าด้วยเรือสยาม กฎหมายกำหนดให้กรมเจ้าท่ามีหน้าที่ดำเนินการจดนิติกรรมเพื่อโอนกรรมสิทธิ์ให้แก่เจ้าของเรือเหล่านั้น แต่เรือที่มีระวางตั้งแต่ 6 ตันขึ้นไป หรือเรือยนต์ที่มีระวางตั้งแต่ 5 ตันขึ้นไป ที่มีใบอนุญาตใช้เรือและเรือนั้นไม่ได้จดทะเบียนตามกฎหมายว่าด้วยเรือสยาม หากจะโอนกรรมสิทธิ์ กฎหมายไม่ได้กำหนดให้เป็นหน้าที่ของหน่วยงานใดในการจดนิติกรรมเพื่อโอนกรรมสิทธิ์เรือ ดังนั้นจึงเป็นหน้าที่ของนายอำเภอ/ผู้อำนวยการเขต ต้องดำเนินการตามพระราชบัญญัติลักษณะปกครองท้องที่ พ.ศ. 2457 ระยะเวลาดำเนินการรวม 30 วัน 2 ชั่วโมง 40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หากเอกสารไม่ครบถ้วน/บกพร่อง เจ้าหน้าที่จะจัดทำบันทึกความบกพร่อง ผู้ยื่นคำขอต้องดำเนินการแก้ไข/ยื่นเอกสารเพิ่มเติมภายในระยะเวลากำหนด มิฉะนั้นจะถือว่าละทิ้งคำขอ เจ้าหน้าที่จะแจ้งผลการพิจารณาภายใน 7 วันนับแต่วันที่พิจารณาแล้วเสร็จ</t>
  </si>
  <si>
    <t>การจดทะเบียนพาณิชย์จัดตั้งใหม่  1. ติดต่อด้วยตนเองที่ฝ่ายปกครอง สำนักงานเขต 50 เขต และชั้น 1 ศาลาว่าการกรุงเทพมหานคร 1 (จันทร์-ศุกร์ 08:00-16:00 น.) 2. ผ่านระบบ BMA OSS ออนไลน์ (https://bmaoss.bangkok.go.th) ตลอด 24 ชั่วโมง 3. แจ้งทางไปรษณีย์หรือไปรษณีย์อิเล็กทรอนิกส์ (ถ้ามี) ที่ฝ่ายปกครอง สำนักงานเขต 50 เขต กิจการที่ต้องจดทะเบียนพาณิชย์ตามมาตรา 6 พระราชบัญญัติทะเบียนพาณิชย์ พ.ศ. 2499 เช่น การทำโรงสีข้าว การขายสินค้า การเป็นนายหน้า การประกอบหัตถกรรม การขนส่ง ขายหรือให้เช่าแผ่นซีดี ขายอัญมณี ซื้อขายผ่านอินเทอร์เน็ต ฯลฯ ผู้ประกอบพาณิชยกิจต้องยื่นคำขอจดทะเบียนพาณิชย์ ณ สำนักทะเบียนพาณิชย์แห่งท้องที่ภายใน 30 วันนับแต่วันที่เริ่มประกอบกิจการ ระยะเวลาดำเนินการรวม 40 นาที หลังเจ้าหน้าที่ตรวจสอบเอกสารครบถ้วนแล้ว หากเอกสารไม่ครบถ้วนต้องดำเนินการแก้ไขและ/หรือยื่นเอกสารเพิ่มเติมตามบันทึกความบกพร่อง เจ้าหน้าที่แจ้งผลการพิจารณาภายใน 7 วันหลังพิจารณาแล้วเสร็จ</t>
  </si>
  <si>
    <t>การจดทะเบียนสุนัข  ติดต่อด้วยตนเอง สถานที่ให้บริการ: คลินิกสัตวแพทย์กรุงเทพมหานคร สังกัดสำนักงานสัตวแพทย์สาธารณสุข สำนักอนามัย เปิดให้บริการวันจันทร์ถึงวันศุกร์ (ยกเว้นวันหยุดที่ทางราชการกำหนด) ตั้งแต่เวลา 08:30 - 16:30 น. เจ้าของสุนัขต้องนำสุนัขหรือใบรับรองแล้วแต่กรณีไปจดทะเบียน ณ สถานที่ที่กำหนดภายใน 120 วันตั้งแต่วันที่สุนัขเกิด หรือภายใน 30 วันนับแต่วันที่นำสุนัขมาเลี้ยงในเขตกรุงเทพมหานคร ขั้นตอนการจดทะเบียนสุนัข: 1. การทำเครื่องหมายระบุตัวสุนัขอย่างถาวร เช่น การฝังไมโครชิป จากสัตวแพทย์พร้อมออกใบรับรอง 2. ให้เจ้าของสุนัขแจ้งต่อพนักงานเจ้าหน้าที่ เพื่อบันทึกรายละเอียด รูปพรรณสัณฐานของสุนัขและรหัสไมโครชิป รายละเอียดเจ้าของสุนัข สถานที่ที่สุนัขอาศัย พร้อมออกบัตรประจำตัวสุนัข ระยะเวลาดำเนินการรวม 2.5 ชั่วโมง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</si>
  <si>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การจดทะเบียนเปลี่ยนแปลงรายการทะเบียนพาณิชย์  ติดต่อด้วยตนเองที่ฝ่ายปกครอง สำนักงานเขต 50 เขต หรือชั้น 1 ศาลาว่าการกรุงเทพมหานคร 1 (จันทร์-ศุกร์ 08:00-16:00) ผ่านระบบ BMA OSS ออนไลน์ (24 ชั่วโมง) แจ้งทางไปรษณีย์หรือไปรษณีย์อิเล็กทรอนิกส์ (ถ้ามี) ต้องยื่นคำขอจดทะเบียนเปลี่ยนแปลงรายการที่เกี่ยวกับทะเบียนพาณิชย์ตามมาตรา 13 พระราชบัญญัติทะเบียนพาณิชย์ พ.ศ. 2499 เช่น ชื่อ อายุ เชื้อชาติ สัญชาติ ตำบลที่อยู่ของผู้ประกอบพาณิชยกิจ ชื่อที่ใช้ในการประกอบพาณิชยกิจ ชนิดแห่งพาณิชยกิจ จำนวนเงินทุน ข้อมูลหุ้นส่วนหรือบริษัท ฯลฯ ให้ยื่นคำขอ ณ สำนักทะเบียนพาณิชย์แห่งท้องที่ ระยะเวลาดำเนินการรวม 40 นาที หลังเจ้าหน้าที่ตรวจสอบเอกสารครบถ้วนแล้ว เจ้าหน้าที่จะแจ้งผลการพิจารณาภายใน 7 วันนับแต่วันที่พิจารณาแล้วเสร็จ</t>
  </si>
  <si>
    <t>การจดทะเบียนเป็นผู้รับจ้างเหมางานก่อสร้างของกรุงเทพมหานคร (เฉพาะงานอาคาร)  ติดต่อด้วยตนเองที่ กองแผนงานและประสานสาธารณูปโภค สำนักการโยธา กรุงเทพมหานคร 111 ศาลาว่าการกรุงเทพมหานคร 2 ถนนมิตรไมตรี แขวงดินแดง เขตดินแดง กรุงเทพฯ 10400 เปิดวันจันทร์-ศุกร์ 08.00-16.00 น. (เว้นวันหยุดราชการ) แจ้งทางไปรษณีย์อิเล็กทรอนิกส์ ppucdregis@gmail.com เปิดบริการ 24 ชั่วโมง โทรศัพท์ : 0 2203 2431, 0 2203 2400 ต่อ 2078 หรือ 2079 ประกาศช่วงเวลารับจดทะเบียนผ่านเว็บไซต์ www.bangkok.go.th/yota เปิดรับคำร้องขอขึ้นทะเบียนปีละ 3 ครั้ง (มกราคม/พฤษภาคม/กันยายน) อายุทะเบียน 2 ปี ต้องยื่นคำร้องภายในเดือนที่กำหนดเพื่อมีสิทธิ์รับงานในรอบต่อไป ขั้นตอนเริ่มนับระยะเวลาตั้งแต่เจ้าหน้าที่ตรวจสอบเอกสารครบถ้วน กรณีเอกสารไม่ครบถ้วนต้องแก้ไขและยื่นเพิ่มเติมภายในเวลาที่กำหนด เจ้าหน้าที่แจ้งผลการพิจารณาภายใน 7 วันหลังพิจารณาแล้วเสร็จ ระยะเวลาดำเนินการรวม 45 วัน 1. ยื่นคำร้องขอจดทะเบียน (กองแผนงานและประสานสาธารณูปโภค สำนักการโยธา) - 30 วัน 2. จัดส่งสำเนาสินเชื่อให้ธนาคารผู้รับรอง (ระยะเวลานี้ไม่รวมในขั้นตอนหลัก) 3. พิมพ์หนังสือเชิญประชุม/จัดทำเอกสารประกอบการประชุม (กองแผนงานฯ สำนักการโยธา) - 7 วัน 4. พิจารณาผล (กองแผนงานฯ และคณะกรรมการพิจารณาจดทะเบียนฯ) - 8 วัน ประกาศผลการจดทะเบียนลงเว็บไซต์สำนักการโยธา</t>
  </si>
  <si>
    <t>การจดทะเบียนแก้ไขหรือเพิ่มเติมข้อบังคับสมาคมฌาปนกิจสงเคราะห์  ติดต่อด้วยตนเองที่ฝ่ายปกครอง สำนักงานเขต 50 เขต (จันทร์-ศุกร์ 08:00-16:00) ผ่านระบบ BMA OSS ออนไลน์ 24 ชั่วโมง (https://bmaoss.bangkok.go.th) แจ้งทางไปรษณีย์หรือไปรษณีย์อิเล็กทรอนิกส์ (ถ้ามี) ที่ฝ่ายปกครอง สำนักงานเขต 50 เขต ข้อบังคับของสมาคมฌาปนกิจสงเคราะห์ที่นายทะเบียนรับจดทะเบียนไว้แล้ว หากสมาคมเห็นว่าบางข้อยังไม่เหมาะสมกับสถานการณ์ปัจจุบัน สมาคมสามารถแก้ไขหรือเพิ่มเติมข้อบังคับนั้นได้ โดยต้องเป็นไปตามพระราชบัญญัติการฌาปนกิจสงเคราะห์ พ.ศ. 2545 มาตรา 16 ซึ่งต้องทำโดยมติที่ประชุมใหญ่ และต้องนำไปจดทะเบียนต่อนายทะเบียนภายใน 14 วันนับแต่วันที่ที่ประชุมใหญ่ลงมติ ระยะเวลาดำเนินการรวม 2 วัน 50 นาที ขั้นตอนเริ่มนับระยะเวลาตั้งแต่เจ้าหน้าที่ตรวจสอบเอกสารครบถ้วน เจ้าหน้าที่แจ้งผลการพิจารณาภายใน 7 วันนับแต่วันที่พิจารณาแล้วเสร็จ</t>
  </si>
  <si>
    <t>การจดทะเบียนแก้ไขเพิ่มเติมข้อบังคับมูลนิธิ  ติดต่อด้วยตนเองที่ฝ่ายปกครอง สำนักงานเขต 50 เขต (จันทร์-ศุกร์ 08:00-16:00) ผ่านระบบ BMA OSS ออนไลน์ (24 ชั่วโมง https://bmaoss.bangkok.go.th) แจ้งทางไปรษณีย์หรือไปรษณีย์อิเล็กทรอนิกส์ (ฝ่ายปกครอง สำนักงานเขต 50 เขต) ข้อบังคับของมูลนิธิที่นายทะเบียนมูลนิธิได้รับจดทะเบียนไว้แล้ว หากกรรมการมูลนิธิเห็นว่าข้อบังคับบางข้อยังไม่เหมาะสมกับสถานการณ์ปัจจุบัน คณะกรรมการมูลนิธิสามารถขอแก้ไขเพิ่มเติมข้อบังคับนั้นๆ ได้ โดยต้องเป็นไปตามข้อบังคับของมูลนิธิที่ได้กำหนดไว้ ซึ่งต้องทำโดยมติของที่ประชุมคณะกรรมการมูลนิธิ และต้องนำไปจดทะเบียนต่อนายทะเบียนมูลนิธิภายใน 30 วัน นับตั้งแต่วันที่มีมติที่ประชุม ระยะเวลาดำเนินการรวม 32 วัน 25 นาที ขั้นตอนเริ่มนับระยะเวลาตั้งแต่เจ้าหน้าที่ตรวจสอบเอกสารครบถ้วน กรณีเอกสารไม่ครบถ้วน ผู้ยื่นต้องดำเนินการแก้ไข/ยื่นเอกสารเพิ่มเติมตามบันทึกความบกพร่อง เจ้าหน้าที่แจ้งผลการพิจารณาภายใน 7 วันหลังพิจารณาแล้วเสร็จ</t>
  </si>
  <si>
    <t>การจดทะเบียนแก้ไขเพิ่มเติมข้อบังคับสมาคม  1. ติดต่อด้วยตนเองที่ฝ่ายปกครอง สำนักงานเขต ทั้ง 50 เขต (จันทร์-ศุกร์ 08:00-16:00 น.) 2. ผ่านระบบ BMA OSS ออนไลน์ (https://bmaoss.bangkok.go.th เปิด 24 ชั่วโมง) 3. แจ้งทางไปรษณีย์หรือไปรษณีย์อิเล็กทรอนิกส์ (ถ้ามี) ที่ฝ่ายปกครอง สำนักงานเขต 50 เขต ข้อบังคับของสมาคมที่นายทะเบียนสมาคมได้รับจดทะเบียนไว้แล้ว หากสมาชิกของสมาคมเห็นว่าข้อบังคับบางข้อยังไม่เหมาะสมกับสถานการณ์ปัจจุบัน สมาชิกของสมาคมสามารถแก้ไขเพิ่มเติมข้อบังคับนั้น ๆ ได้ โดยต้องเป็นตามข้อบังคับของสมาคมที่ได้กำหนดไว้ ซึ่งต้องทำโดยมติของที่ประชุมใหญ่ของสมาคม และต้องนำไปจดทะเบียนต่อนายทะเบียนสมาคมภายใน 14 วัน นับตั้งแต่วันที่มีมติที่ประชุม ระยะเวลาดำเนินการรวม 28 วัน 25 นาที เจ้าหน้าที่จะแจ้งผลการพิจารณาให้ผู้ยื่นคำขอทราบภายใน 7 วัน นับแต่วันที่พิจารณาแล้วเสร็จ ขั้นตอนการดำเนินงานจะเริ่มนับระยะเวลาตั้งแต่เจ้าหน้าที่ตรวจสอบเอกสารครบถ้วน กรณีเอกสารไม่ครบถ้วน ผู้ยื่นคำขอต้องดำเนินการแก้ไขและ/หรือยื่นเอกสารเพิ่มเติมภายในระยะเวลากำหนดในบันทึกความบกพร่อง</t>
  </si>
  <si>
    <t>การจดทะเบียนแต่งตั้งกรรมการสมาคมขึ้นใหม่ทั้งชุดหรือเปลี่ยนแปลงกรรมการของสมาคม  1. ติดต่อด้วยตนเองที่ฝ่ายปกครอง สำนักงานเขต 50 เขต เปิดวันจันทร์ถึงศุกร์ 08:00-16:00 น. 2. ผ่านระบบ BMA OSS ออนไลน์ 24 ชั่วโมง (https://bmaoss.bangkok.go.th) 3. แจ้งทางไปรษณีย์หรือไปรษณีย์อิเล็กทรอนิกส์ (ถ้ามี) ที่ฝ่ายปกครอง สำนักงานเขต 50 เขต เมื่อสมาคมได้มีการจดทะเบียนจัดตั้งเป็นนิติบุคคลแล้ว ต้องมีคณะกรรมการสมาคมเป็นผู้บริหารงาน หากคณะกรรมการสมาคมมีการครบวาระการดำรงตำแหน่งตามข้อบังคับของสมาคม หรือมีคณะกรรมการสมาคมพ้นจากตำแหน่งในกรณีต่าง ๆ ตามที่กำหนดในข้อบังคับ หรือมีการแต่งตั้งกรรมการสมาคมเพิ่มเติม เมื่อสมาคมได้จัดให้มีการประชุมใหญ่ของสมาคมหรือจัดให้มีการประชุมคณะกรรมการสมาคมตามที่กำหนดไว้ในข้อบังคับของสมาคมแล้วแต่กรณี ต้องมีการพิจารณาแต่งตั้งคณะกรรมการบริหารงานของสมาคมชุดใหม่แทนชุดเดิมที่ครบวาระ หรือพิจารณาเปลี่ยนแปลงกรรมการของสมาคมแล้วแต่กรณี และต้องนำไปจดทะเบียนต่อนายทะเบียนสมาคมภายใน 30 วัน นับตั้งแต่วันที่มีมติที่ประชุม ระยะเวลาดำเนินการรวม 28 วัน 25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กรณีคำขอหรือเอกสารหลักฐานไม่ครบถ้วน/หรือมีความบกพร่องไม่สมบูรณ์เป็นเหตุไม่ให้สามารถพิจารณาได้ เจ้าหน้าที่จะจัดทำบันทึกความบกพร่องของรายการหรือเอกสารหลักฐานที่ยื่นเพิ่มเติม โดยผู้ยื่นคำขอจะต้องดำเนินการแก้ไขและ/หรือยื่นเอกสารเพิ่มเติมภายในระยะเวลากำหนดในบันทึกดังกล่าว มิเช่นนั้นจะถือว่าผู้ยื่นคำขอละทิ้งคำขอ โดยเจ้าหน้าที่และผู้ยื่นคำขอหรือผู้ได้รับมอบอำนาจจะลงนามบันทึกดังกล่าว และจะมอบสำเนาบันทึกความบกพร่องดังกล่าวให้ผู้ยื่นคำขอหรือผู้ได้รับมอบอำนาจไว้เป็นหลักฐาน เจ้าหน้าที่จะแจ้งผลการพิจารณาให้ผู้ยื่นคำขอทราบภายใน 7 วัน นับแต่วันที่พิจารณาแล้วเสร็จตามมาตรา 10 แห่งพระราชบัญญัติการอำนวยความสะดวกในการพิจารณาอนุญาตของทางราชการ พ.ศ. 2558</t>
  </si>
  <si>
    <t>การจดทะเบียนแต่งตั้งหรือเปลี่ยนแปลงกรรมการมูลนิธิ  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 (ฝ่ายปกครอง สำนักงานเขต 50 เขต) เมื่อมูลนิธิได้มีการจดทะเบียนจัดตั้งเป็นนิติบุคคลแล้ว ต้องมีคณะกรรมการมูลนิธิเป็นผู้บริหารงาน หากคณะกรรมการมูลนิธิครบวาระการดำรงตำแหน่งตามข้อบังคับของมูลนิธิ หรือมีคณะกรรมการมูลนิธิพ้นจากตำแหน่งในกรณีต่าง ๆ ตามที่กำหนดในข้อบังคับ หรือมีการแต่งตั้งกรรมการมูลนิธิเพิ่มเติม มูลนิธิต้องมีการจัดประชุมคณะกรรมการมูลนิธิตามที่กำหนดไว้ในข้อบังคับ และต้องนำไปจดทะเบียนต่อนายทะเบียนมูลนิธิภายใน 30 วัน นับตั้งแต่วันที่มีมติที่ประชุม ระยะเวลาดำเนินการรวม 32 วัน 25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</si>
  <si>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การจดทะเบียนแต่งตั้งหรือเปลี่ยนแปลงตัวกรรมการสมาคมฌาปนกิจสงเคราะห์  ติดต่อด้วยตนเองที่ฝ่ายปกครอง สำนักงานเขต 50 เขต (จันทร์-ศุกร์ 08:00-16:00) ผ่านระบบ BMA OSS ออนไลน์ (https://bmaoss.bangkok.go.th เปิด 24 ชั่วโมง) แจ้งทางไปรษณีย์หรือไปรษณีย์อิเล็กทรอนิกส์ (ฝ่ายปกครอง สำนักงานเขต 50 เขต) สมาคมฌาปนกิจสงเคราะห์เมื่อได้รับการจดทะเบียนมีฐานะเป็นนิติบุคคล ต้องมีคณะกรรมการเป็นผู้บริหารงานแทนสมาคมฯ และคณะกรรมการต้องได้รับการเลือกตั้งจากที่ประชุมใหญ่ มีวาระการดำรงตำแหน่งคราวละ 2 ปี ตามมาตรา 20 และ 21 ของพระราชบัญญัติการฌาปนกิจสงเคราะห์ พ.ศ. 2545 ระยะเวลาดำเนินการรวม 7 วัน เจ้าหน้าที่จะแจ้งผลการพิจารณาให้ผู้ยื่นคำขอทราบภายใน 7 วันนับแต่วันที่พิจารณาแล้วเสร็จตามมาตรา 10 แห่งพระราชบัญญัติการอำนวยความสะดวกในการพิจารณาอนุญาตของทางราชการ พ.ศ. 2558</t>
  </si>
  <si>
    <t>การจัดตั้งศาลเจ้า / การอุทิศที่ดินให้เป็นสมบัติของศาลเจ้า  1. ติดต่อด้วยตนเองที่ฝ่ายปกครอง สำนักงานเขต 50 เขต (จันทร์-ศุกร์ 08:00-16:00 น.) 2. ผ่านระบบ BMA OSS ออนไลน์ (https://bmaoss.bangkok.go.th เปิด 24 ชั่วโมง) 3. แจ้งทางไปรษณีย์หรือไปรษณีย์อิเล็กทรอนิกส์ (ถ้ามี) ที่ฝ่ายปกครอง สำนักงานเขต 50 เขต ศาลเจ้า หมายถึง สถานที่ก่อสร้างขึ้นเป็นทรงสำหรับประดิษฐานรูปเคารพและกระทำพิธีตามความเชื่อของคนบางจำพวก เช่น ชาวจีน ศาลเจ้าที่บุคคลอุทิศที่ดินและสิ่งก่อสร้างให้เป็นสิทธิ์ขาดแก่ศาลเจ้า เป็นที่กุศลสถานสำหรับมหาชนใช้ร่วมกัน ภาครัฐมีหน้าที่ปกปักรักษาและขึ้นทะเบียนเป็นศาลเจ้าตามกฎเสนาบดีฯ และออกโฉนดที่ดินในนามกรมการปกครอง ระยะเวลาดำเนินการรวม 20 วัน เจ้าหน้าที่จะแจ้งผลการพิจารณาภายใน 7 วันหลังพิจารณาแล้วเสร็จ หน่วยงานที่รับผิดชอบ: สำนักงานปกครองและทะเบียน สำนักปลัดกรุงเทพมหานคร และสำนักงานเขต</t>
  </si>
  <si>
    <t>การจัดทำทะเบียนประวัติตามมาตรา 38 วรรค 2  ติดต่อด้วยตนเองที่ฝ่ายทะเบียน สำนักงานเขต (แห่งท้องที่ที่มีภูมิลำเนาอยู่) วันจันทร์-เสาร์ 08:00-16:00 น. (ยกเว้นวันหยุดราชการ) แจ้งทางไปรษณีย์ หรือไปรษณีย์อิเล็กทรอนิกส์ ผู้ยื่นคำร้อง ได้แก่ เจ้าบ้าน หรือผู้ร้องขอจัดทำทะเบียนประวัติ พยานบุคคล อย่างน้อย 2 คน เงื่อนไขกรณีสงสัยการแจ้งไม่ถูกต้อง นายทะเบียนตรวจสอบและพิจารณาให้แล้วเสร็จภายใน 7 วัน กรณีซับซ้อนหรือข้อสงสัยต้องหารือสำนักทะเบียนกลาง ให้แล้วเสร็จภายใน 90 วัน (ส่งเรื่องภายใน 30 วัน) ระยะเวลาดำเนินการรวม 30 วัน เจ้าหน้าที่ตรวจสอบเอกสารครบถ้วน กรณีเอกสารไม่ครบถ้วนต้องแก้ไขและ/หรือยื่นเพิ่มเติมตามบันทึก เจ้าหน้าที่แจ้งผลภายใน 7 วันหลังพิจารณาแล้วเสร็จ</t>
  </si>
  <si>
    <t>การจัดทำทะเบียนอาคาร  1. ติดต่อด้วยตนเอง ที่ฝ่ายทะเบียน สำนักงานเขต (ท้องที่ที่อาคารนั้นตั้งอยู่) วันจันทร์-ศุกร์ 08:00-16:00 น. 2. แจ้งทางไปรษณีย์ หรือไปรษณีย์อิเล็กทรอนิกส์ 1. ผู้ยื่นคำร้อง ได้แก่ เจ้าของอาคาร หรือผู้ได้รับมอบหมาย 2. ระยะเวลาการแจ้ง ภายใน 15 วัน 3. เงื่อนไข: (1)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(2)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 ระยะเวลาดำเนินการรวม 7 วันทำการ หลังเจ้าหน้าที่ตรวจสอบเอกสารครบถ้วนแล้ว</t>
  </si>
  <si>
    <t>การจัดทำทะเบียนอาคาร กรณีอาคารชั่วคราว  ติดต่อด้วยตนเองที่ฝ่ายทะเบียน สำนักงานเขต (ท้องที่ที่อาคารนั้นตั้งอยู่) วันจันทร์-ศุกร์ 08:00-16:00 น. แจ้งทางไปรษณีย์ หรือไปรษณีย์อิเล็กทรอนิกส์ ผู้ยื่นคำร้อง ได้แก่ เจ้าของอาคาร หรือผู้ได้รับมอบหมาย แจ้งภายใน 15 วันนับตั้งแต่สร้างอาคารเสร็จ กรณีสงสัยการแจ้งมิชอบ ให้นายทะเบียนตรวจสอบและพิจารณาให้แล้วเสร็จภายใน 7 วัน กรณีซับซ้อนหรือข้อสงสัยต้องหารือสำนักทะเบียนกลาง ให้แล้วเสร็จภายใน 90 วัน (ส่งเรื่องภายใน 30 วัน) ระยะเวลาดำเนินการรวม 7 วันทำการ ขั้นตอนเริ่มนับเมื่อเจ้าหน้าที่ตรวจสอบเอกสารครบถ้วน หากเอกสารไม่ครบถ้วน ผู้ยื่นต้องแก้ไข/ยื่นเพิ่มเติมตามระยะเวลาที่กำหนดในบันทึก เจ้าหน้าที่แจ้งผลภายใน 7 วันหลังพิจารณาแล้วเสร็จ</t>
  </si>
  <si>
    <t>การจัดทำทะเบียนอาคาร กรณีอาคารอยู่ระหว่างก่อสร้าง  1. ติดต่อด้วยตนเองที่ฝ่ายทะเบียน สำนักงานเขต (ท้องที่ที่อาคารนั้นตั้งอยู่) เปิดบริการวันจันทร์-ศุกร์ 08:00-16:00 น. (ยกเว้นวันหยุดราชการ) 2. แจ้งทางไปรษณีย์ หรือไปรษณีย์อิเล็กทรอนิกส์ 1. ผู้ยื่นคำร้อง ได้แก่ เจ้าของอาคาร หรือผู้ได้รับมอบหมาย 2. ระยะเวลาการแจ้ง ภายใน 15 วันนับตั้งแต่สร้างอาคารแล้วเสร็จ 3. เงื่อนไข: กรณีสงสัยการแจ้งมิชอบ ให้นายทะเบียนตรวจสอบและพิจารณาให้แล้วเสร็จภายใน 7 วัน, กรณีซับซ้อนหรือข้อสงสัยต้องหารือสำนักทะเบียนกลางให้แล้วเสร็จภายใน 90 วัน (ส่งเรื่องภายใน 30 วัน) ระยะเวลาดำเนินการรวม 7 วันทำการ หลังเจ้าหน้าที่ตรวจสอบเอกสารครบถ้วนแล้ว</t>
  </si>
  <si>
    <t>การจำหน่ายการร่วมใช้ชื่อสกุล (ช.4)  ติดต่อด้วยตนเองที่ฝ่ายทะเบียน สำนักงานเขต แจ้งทางไปรษณีย์ หรือไปรษณีย์อิเล็กทรอนิกส์ ขั้นตอนการดำเนินงานจะเริ่มนับระยะเวลาตั้งแต่เจ้าหน้าที่ตรวจสอบเอกสารครบถ้วน หากเอกสารไม่ครบถ้วนหรือบกพร่อง ผู้ยื่นคำขอต้องแก้ไขและ/หรือยื่นเอกสารเพิ่มเติมภายในระยะเวลากำหนดในบันทึก มิฉะนั้นจะถือว่าละทิ้งคำขอ เจ้าหน้าที่จะแจ้งผลการพิจารณาภายใน 7 วันหลังพิจารณาแล้วเสร็จ ตามมาตรา 10 แห่ง พ.ร.บ.การอำนวยความสะดวกฯ พ.ศ. 2558 ระยะเวลาดำเนินการรวม 50 นาที</t>
  </si>
  <si>
    <t>การจำหน่ายชื่อรอง (ข.3)  ติดต่อด้วยตนเองที่ฝ่ายทะเบียน สำนักงานเขต, แจ้งทางไปรษณีย์ หรือไปรษณีย์อิเล็กทรอนิกส์ ขั้นตอนการดำเนินงานจะเริ่มนับระยะเวลาตั้งแต่เจ้าหน้าที่ตรวจสอบเอกสารครบถ้วน, หากเอกสารไม่ครบถ้วนต้องดำเนินการแก้ไขและ/หรือยื่นเอกสารเพิ่มเติมภายในระยะเวลากำหนด, เจ้าหน้าที่จะแจ้งผลการพิจารณาภายใน 7 วันนับแต่วันที่พิจารณาแล้วเสร็จ ระยะเวลาดำเนินการรวม 50 นาที</t>
  </si>
  <si>
    <t>การจำหน่ายชื่อสกุล หรือจำหน่ายสิทธิการเป็นเจ้าของชื่อสกุล (ข.2)  ติดต่อด้วยตนเองที่ฝ่ายทะเบียน สำนักงานเขต แจ้งทางไปรษณีย์ หรือไปรษณีย์อิเล็กทรอนิกส์ ขั้นตอนการดำเนินงานจะเริ่มนับระยะเวลาตั้งแต่เจ้าหน้าที่ตรวจสอบเอกสารครบถ้วน หากเอกสารไม่ครบถ้วน/บกพร่อง ผู้ยื่นต้องแก้ไขและ/หรือยื่นเอกสารเพิ่มเติมภายในระยะเวลากำหนดในบันทึก มิฉะนั้นจะถือว่าละทิ้งคำขอ เจ้าหน้าที่จะแจ้งผลการพิจารณาภายใน 7 วันนับแต่วันที่พิจารณาแล้วเสร็จ ตามมาตรา 10 แห่ง พ.ร.บ.การอำนวยความสะดวกฯ พ.ศ. 2558 ระยะเวลาดำเนินการรวม 50 นาที</t>
  </si>
  <si>
    <t>การจำหน่ายชื่อและรายการบุคคลออกจากทะเบียนบ้าน กรณีคนสัญชาติไทยหรือคนต่างด้าวที่มีใบสำคัญประจำตัวคนต่างด้าวตายในต่างประเทศ  ติดต่อด้วยตนเองที่ฝ่ายทะเบียน สำนักงานเขต (แห่งท้องที่ที่ผู้ตายมีชื่ออยู่) วันจันทร์ถึงวันศุกร์ 08:00-16:00 น. แจ้งทางไปรษณีย์ หรือไปรษณีย์อิเล็กทรอนิกส์ ผู้ยื่นคำร้อง ได้แก่ เจ้าบ้าน หรือผู้ที่ได้รับมอบหมายจากเจ้าบ้าน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 ระยะเวลาดำเนินการรวม 50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 นับแต่วันที่พิจารณาแล้วเสร็จ</t>
  </si>
  <si>
    <t>การจำหน่ายชื่อและรายการบุคคลออกจากทะเบียนบ้าน กรณีมีชื่อและรายการบุคคลในทะเบียนบ้านมากกว่า 1 แห่ง  ติดต่อด้วยตนเองที่ฝ่ายทะเบียน สำนักงานเขต (แห่งท้องที่ที่ผู้นั้นมีชื่ออยู่) วันจันทร์ถึงวันศุกร์ 08:00 - 16:00 น. แจ้งทางไปรษณีย์ หรือไปรษณีย์อิเล็กทรอนิกส์ ผู้ยื่นคำร้อง ได้แก่ เจ้าบ้าน หรือผู้ที่เจ้าบ้านมอบอำนาจ หรือบุคคลที่มีชื่อซ้ำ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 ระยะเวลาดำเนินการรวม 1 ชั่วโมง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</si>
  <si>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การจำหน่ายชื่อและรายการบุคคลออกจากทะเบียนบ้าน เมื่อปรากฏว่าบุคคลในทะเบียนบ้านได้ตายไปแล้ว แต่ยังไม่ได้จำหน่ายชื่อและรายการบุคคล  ติดต่อด้วยตนเองที่ฝ่ายทะเบียน สำนักงานเขต (แห่งท้องที่ที่ผู้ตายมีชื่ออยู่), แจ้งทางไปรษณีย์ หรือไปรษณีย์อิเล็กทรอนิกส์ ผู้ยื่นคำร้อง ได้แก่ เจ้าบ้าน หรือผู้ที่ได้รับมอบหมายจากเจ้าบ้าน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40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 นับแต่วันที่พิจารณาแล้วเสร็จ</t>
  </si>
  <si>
    <t>การจำหน่ายชื่อและรายการบุคคลออกจากทะเบียนบ้าน เมื่อมีคำสั่งศาลให้ผู้ใดเป็นคนสาบสูญ  ติดต่อด้วยตนเองที่ฝ่ายทะเบียน สำนักงานเขต (แห่งท้องที่ที่บุคคลนั้นมีชื่ออยู่) แจ้งทางไปรษณีย์ หรือไปรษณีย์อิเล็กทรอนิกส์ ผู้ยื่นคำร้อง ได้แก่ เจ้าบ้าน หรือผู้ที่ได้รับมอบหมายจากเจ้าบ้าน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1 ชั่วโมง 30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</si>
  <si>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การจ่ายเงินของกรุงเทพมหานคร  ติดต่อด้วยตนเองที่ฝ่ายการคลัง สำนักงานเขต, ฝ่ายการคลัง สำนัก, กองการเงิน สำนักการคลัง ศาลาว่าการกรุงเทพมหานคร (เสาชิงช้า) และระบบอิเล็กทรอนิกส์ Krungthai Corporate Online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กรณีเอกสารไม่ครบถ้วนหรือบกพร่อง ผู้ยื่นคำขอต้องดำเนินการแก้ไขและ/หรือยื่นเอกสารเพิ่มเติมภายในระยะเวลาที่กำหนดในบันทึก มิฉะนั้นจะถือว่าละทิ้งคำขอ เจ้าหน้าที่จะแจ้งผลการพิจารณาให้ผู้ยื่นคำขอทราบภายใน 7 วัน นับแต่วันที่พิจารณาแล้วเสร็จ ตามมาตรา 10 แห่งพระราชบัญญัติการอำนวยความสะดวกในการพิจารณาอนุญาตของทางราชการ พ.ศ. 2558 ระยะเวลาดำเนินการรวม 5 นาที หลังผ่านการปรับปรุงกระบวนงาน ลดขั้นตอนและระยะเวลาปฏิบัติราชการ</t>
  </si>
  <si>
    <t>การตรวจ คัด และรับรองเอกสารการทะเบียนราษฎร  1. ติดต่อด้วยตนเองที่ฝ่ายทะเบียน สำนักงานเขต เปิดบริการวันจันทร์-วันเสาร์ (08:00-16:00 น.) ยกเว้นวันหยุดราชการ 2. แจ้งทางไปรษณีย์ หรือไปรษณีย์อิเล็กทรอนิกส์ ผู้ร้อง ได้แก่ เจ้าของรายการหรือผู้มีส่วนได้เสีย จะขอให้นายทะเบียนตรวจ คัด หรือคัดและรับรองสำเนารายการเอกสารทะเบียนราษฎร ได้ที่สำนักทะเบียนที่จัดทำทะเบียนราษฎรด้วยระบบคอมพิวเตอร์แห่งใดแห่งหนึ่งก็ได้ ภายหลังผ่านการปรับปรุงกระบวนงาน ระยะเวลาดำเนินการรวม 15 นาที เจ้าหน้าที่จะแจ้งผลการพิจารณาให้ผู้ยื่นคำขอทราบภายใน 7 วัน นับแต่วันที่พิจารณาแล้วเสร็จ</t>
  </si>
  <si>
    <t>การตรวจ คัด และรับรองเอกสารการทะเบียนราษฎร กรณีเอกสารต้นฉบับหรือเอกสารหลักฐานที่เก็บต้นฉบับเอกสารการทะเบียน  1. ติดต่อด้วยตนเองที่ฝ่ายทะเบียน สำนักงานเขต (แห่งท้องที่ที่จัดเก็บเอกสารต้นฉบับ) วันจันทร์-เสาร์ 08:00-16:00 น. (ยกเว้นวันหยุดราชการ) 2. แจ้งทางไปรษณีย์ หรือไปรษณีย์อิเล็กทรอนิกส์ ผู้ร้อง ได้แก่ เจ้าของรายการหรือผู้มีส่วนได้เสียจะขอให้นายทะเบียนตรวจ คัด หรือคัดและรับรองสำเนารายการเอกสารทะเบียนราษฎรซึ่งเป็นต้นฉบับ ระยะเวลาดำเนินการรวม 1 ชั่วโมง หลังตรวจสอบเอกสารครบถ้วนแล้ว เจ้าหน้าที่จะแจ้งผลการพิจารณาให้ผู้ยื่นคำขอทราบภายใน 7 วัน นับแต่วันที่พิจารณาแล้วเสร็จ</t>
  </si>
  <si>
    <t>การตัดทายาทโดยธรรมมิให้รับมรดก  ติดต่อด้วยตนเองที่ฝ่ายปกครอง สำนักงานเขต 50 เขต ผ่านระบบ BMA OSS (ออนไลน์) https://bmaoss.bangkok.go.th แจ้งทางไปรษณีย์หรือไปรษณีย์อิเล็กทรอนิกส์ (ถ้ามี) เจ้ามรดกจะตัดทายาทโดยธรรมของตนคนใดมิให้รับมรดกได้แต่ด้วยแสดงเจตนาชัดแจ้ง โดยพินัยกรรมหรือทำเป็นหนังสือมอบไว้แก่พนักงานเจ้าหน้าที่ โดยให้ยื่นคำร้องตามแบบ พ.ก. 1 ณ สำนักงานเขต พร้อมพยานอย่างน้อย 2 คน ระยะเวลาดำเนินการรวม 2 ชั่วโมง 15 นาที เจ้าหน้าที่จะแจ้งผลการพิจารณาให้ผู้ยื่นคำขอทราบภายใน 7 วัน นับแต่วันที่พิจารณาแล้วเสร็จ</t>
  </si>
  <si>
    <t>การต่ออายุใบอนุญาตจัดตั้งตลาด  1. ติดต่อด้วยตนเอง ณ ฝ่ายสิ่งแวดล้อมและสุขาภิบาล สำนักงานเขต ทั้ง 50 เขต (จันทร์-ศุกร์ 08:00-16:00 น.) 2. ผ่านระบบ BMA OSS (ออนไลน์) เปิดบริการ 24 ชั่วโมง (https://bmaoss.bangkok.go.th) 1. ผู้ประกอบการต้องยื่นเอกสารที่ถูกต้องและครบถ้วนตามรายการที่ระบุในคู่มือนี้ 2. ต้องยื่นคำขอก่อนใบอนุญาตสิ้นอายุ 3. ไม่อยู่ระหว่างมีคำสั่งให้ปรับปรุงแก้ไขสถานประกอบการ หรือกรณีก่อเหตุเดือดร้อนรำคาญต้องดำเนินการแก้ไขให้แล้วเสร็จ จึงจะพิจารณาต่ออายุใบอนุญาต 4. ต้องยินยอมให้เจ้าพนักงานท้องถิ่น หรือเจ้าพนักงานสาธารณสุข เข้าไปในสถานประกอบการเพื่อตรวจสอบหรือควบคุมให้เป็นไปตามข้อกำหนด 5. กรณีชำระค่าธรรมเนียมแทนการยื่นคำขอต่ออายุใบอนุญาต ให้นำใบอนุญาตเดิมไปแสดงเพื่อชำระค่าธรรมเนียม ณ สำนักงานเขต โดยไม่ต้องยื่นคำขอและเอกสารหลักฐานประกอบการขออนุญาตใด ๆ ทั้งสิ้น ระยะเวลาดำเนินการรวม 15 วันทำการ เจ้าหน้าที่จะแจ้งผลการพิจารณาให้ผู้ยื่นคำขอทราบภายใน 7 วันนับแต่วันที่พิจารณาแล้วเสร็จ ฝ่ายสิ่งแวดล้อมและสุขาภิบาล สำนักงานเขต</t>
  </si>
  <si>
    <t>การต่ออายุใบอนุญาตจัดตั้งสถานที่จำหน่ายอาหารหรือสถานที่สะสมอาหาร  1. ติดต่อด้วยตนเองที่ฝ่ายสิ่งแวดล้อมและสุขาภิบาล สำนักงานเขต ทั้ง 50 เขต (วันจันทร์-ศุกร์ 08:00-16:00 น.) 2. ผ่านระบบ BMA OSS (ออนไลน์) เปิดบริการ 24 ชั่วโมง (https://bmaoss.bangkok.go.th) ใบอนุญาตมีอายุหนึ่งปี ผู้ได้รับใบอนุญาตต้องยื่นคำขอต่ออายุไม่เกิน 90 วันก่อนใบอนุญาตสิ้นอายุ เมื่อยื่นคำขอพร้อมชำระค่าธรรมเนียมแล้วสามารถประกอบกิจการต่อไปได้จนกว่าจะมีคำสั่งไม่ต่ออายุ กรณียื่นหลังใบอนุญาตสิ้นอายุต้องขออนุญาตใหม่ ต้องดูแลสถานที่ให้ถูกต้องตามหลักสุขลักษณะและเงื่อนไขที่กำหนด เช่น ยื่นเอกสารครบถ้วน, ยื่นคำขอต่ออายุก่อนหมดอายุ, ยินยอมให้เจ้าหน้าที่ตรวจสอบ, ปฏิบัติตามข้อกำหนดท้องถิ่นและกฎหมาย ระยะเวลาดำเนินการรวม 15 วันทำการ ขั้นตอนการดำเนินงานเริ่มนับเมื่อเจ้าหน้าที่ตรวจสอบเอกสารครบถ้วน เจ้าหน้าที่แจ้งผลการพิจารณาภายใน 7 วันหลังพิจารณาแล้วเสร็จ</t>
  </si>
  <si>
    <t>การต่ออายุใบอนุญาตจัดตั้งสุสานและฌาปนสถาน  1. ติดต่อด้วยตนเองที่ฝ่ายสิ่งแวดล้อมและสุขาภิบาล สำนักงานเขต ทั้ง 50 เขต วันจันทร์-ศุกร์ 08:00-16:00 น. 2. ผ่านระบบ BMA OSS (ออนไลน์) https://bmaoss.bangkok.go.th เปิดบริการ 24 ชั่วโมง พระราชบัญญัติสุสานและฌาปนสถาน พ.ศ. 2528 มาตรา 6, 7, 8 กำหนดคุณสมบัติผู้ขออนุญาต เช่น อายุไม่ต่ำกว่า 20 ปี ไม่เป็นผู้มีความประพฤติเสื่อมเสีย ไม่เป็นบุคคลวิกลจริต/ไร้ความสามารถ กรณีนิติบุคคล ผู้แทนต้องมีคุณสมบัติตามที่กำหนด ใบอนุญาตใช้ได้ถึง 31 ธันวาคมของปีที่สามนับแต่ปีที่ออกใบอนุญาต ระยะเวลาดำเนินการรวม 30 วันทำการ ขั้นตอนเริ่มนับเมื่อเจ้าหน้าที่ตรวจสอบเอกสารครบถ้วน หากเอกสารไม่ครบถ้วนต้องแก้ไข/ยื่นเพิ่มเติมตามบันทึก เจ้าหน้าที่แจ้งผลภายใน 7 วันหลังพิจารณาเสร็จ กรณีชำระค่าธรรมเนียมแทนการยื่นคำขอ ให้นำใบอนุญาตเดิมไปแสดงและชำระค่าธรรมเนียม ณ สำนักงานเขต</t>
  </si>
  <si>
    <t>การต่ออายุใบอนุญาตดำเนินการสุสานและฌาปนสถาน  1. ติดต่อด้วยตนเอง ฝ่ายสิ่งแวดล้อมและสุขาภิบาล สำนักงานเขตทั้ง 50 เขต เปิดวันจันทร์ถึงศุกร์ 08:00-16:00 น. 2. ผ่านระบบ BMA OSS (ออนไลน์) เปิดตลอด 24 ชั่วโมง (https://bmaoss.bangkok.go.th) พระราชบัญญัติสุสานและฌาปนสถาน พ.ศ. 2528 มาตรา 6, 7, 8 กำหนดคุณสมบัติผู้ขอรับใบอนุญาต เช่น อายุไม่ต่ำกว่า 20 ปี ไม่เป็นผู้มีความประพฤติเสื่อมเสีย ไม่เป็นบุคคลวิกลจริต/ไร้ความสามารถ กรณีนิติบุคคล ผู้แทนต้องมีคุณสมบัติตามที่กำหนด ใบอนุญาตใช้ได้ถึง 31 ธันวาคมของปีที่สามนับแต่ปีที่ออกใบอนุญาต ระยะเวลาดำเนินการรวม 30 วันทำการ ขั้นตอนเริ่มนับเมื่อเจ้าหน้าที่ตรวจสอบเอกสารครบถ้วน หากเอกสารไม่ครบถ้วนต้องแก้ไข/ยื่นเพิ่มเติมตามบันทึก เจ้าหน้าที่แจ้งผลภายใน 7 วันหลังพิจารณาเสร็จ</t>
  </si>
  <si>
    <t>การต่ออายุใบอนุญาตประกอบกิจการที่เป็นอันตรายต่อสุขภาพ  1. ติดต่อด้วยตนเองที่ฝ่ายสิ่งแวดล้อมและสุขาภิบาล สำนักงานเขต ทั้ง 50 เขต วันจันทร์-ศุกร์ 08:00-16:00 น. 2. ผ่านระบบ BMA OSS (ออนไลน์) ตลอด 24 ชั่วโมง (https://bmaoss.bangkok.go.th) ใบอนุญาตมีอายุหนึ่งปี ต้องยื่นคำขอต่ออายุภายใน 90 วันก่อนใบอนุญาตสิ้นอายุ กรณียื่นหลังใบอนุญาตสิ้นอายุต้องขออนุญาตใหม่ ต้องยื่นเอกสารครบถ้วนและถูกต้อง ต้องยินยอมให้เจ้าพนักงานตรวจสอบสถานประกอบการ กรณีชำระค่าธรรมเนียมแทนการยื่นคำขอต่ออายุใบอนุญาต ให้นำใบอนุญาตเดิมไปแสดงเพื่อชำระค่าธรรมเนียม ณ สำนักงานเขต โดยไม่ต้องยื่นคำขอและเอกสารหลักฐานประกอบการขออนุญาตใด ๆ ทั้งสิ้น ระยะเวลาดำเนินการรวม 15 วันทำการ ขั้นตอนเริ่มนับเมื่อเจ้าหน้าที่ตรวจสอบเอกสารครบถ้วนแล้ว หากเอกสารไม่ครบถ้วนต้องดำเนินการแก้ไขและ/หรือยื่นเอกสารเพิ่มเติมภายในระยะเวลากำหนด เจ้าหน้าที่แจ้งผลการพิจารณาภายใน 7 วันนับแต่วันที่พิจารณาแล้วเสร็จ</t>
  </si>
  <si>
    <t>การต่ออายุใบอนุญาตเป็นผู้จำหน่ายสินค้าในที่หรือทางสาธารณะ  1. ติดต่อด้วยตนเอง ณ ฝ่ายสิ่งแวดล้อมและสุขาภิบาล สำนักงานเขต ทั้ง 50 เขต ตั้งแต่เวลา 08:00 - 16:00 น. 2. ผ่านระบบ BMA OSS (ออนไลน์) เปิดให้บริการตลอด 24 ชั่วโมง (https://bmaoss.bangkok.go.th) 1. เป็นผู้มีสัญชาติไทย 2. ต้องเป็นผู้ทำการค้าตามบัญชีผู้ค้าของสำนักงานเขตที่ผ่านการคัดเลือกและได้รับการประกาศรายชื่อเป็นผู้ทำการค้าในพื้นที่ทำการค้าตามประกาศหลักเกณฑ์ของกรุงเทพมหานคร และต้องจำหน่ายสินค้าในที่หรือทางสาธารณะอยู่จริงในพื้นที่ที่ยื่นคำขอ 3. ต้องไม่เป็นโรคติดต่อหรือพาหะของโรคติดต่อ ดังต่อไปนี้: วัณโรค, อหิวาตกโรค, ไข้รากสาดน้อย (ไทฟอยด์), โรคบิด, ไข้สุกใส, โรคคางทูม, โรคเรื้อน, โรคผิวหนังที่น่ารังเกียจ, โรคตับอักเสบที่เกิดจากไวรัส, โรคอื่น ๆ ตามที่ทางราชการกำหนด 4. ต้องผ่านการอบรมการสุขาภิบาลอาหารตามหลักสูตรที่กรุงเทพมหานครรับรอง (กรณีจำหน่ายสินค้าประเภทอาหาร) 5. ต้องปฏิบัติตามหลักเกณฑ์สุขลักษณะการจำหน่ายสินค้าในที่หรือทางสาธารณะของกรุงเทพมหานคร ระยะเวลาดำเนินการรวม 15 วันทำการ เจ้าหน้าที่ตรวจสอบเอกสารครบถ้วน แจ้งผลการพิจารณาภายใน 7 วันนับแต่วันที่พิจารณาแล้วเสร็จ ฝ่ายสิ่งแวดล้อมและสุขาภิบาล สำนักงานเขต หรือศูนย์รับคำขออนุญาตของกรุงเทพมหานคร (BMA OSS)</t>
  </si>
  <si>
    <t>การถอนการตัดทายาทโดยธรรมมิให้รับมรดก  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แจ้งทางไปรษณีย์หรือไปรษณีย์อิเล็กทรอนิกส์ที่ฝ่ายปกครอง สำนักงานเขต 50 เขต การแสดงเจตนาตัดมิให้รับมรดกนั้นจะถอนเสียก็ได้ หากทำเป็นพินัยกรรมต้องถอนโดยพินัยกรรมเท่านั้น หากทำเป็นหนังสือมอบไว้แก่เจ้าหน้าที่ การถอนจะทำโดยพินัยกรรมหรือหนังสือมอบไว้แก่เจ้าหน้าที่ก็ได้ โดยให้ยื่นคำร้องตามแบบ พ.ก. 1 ณ สำนักงานเขต พร้อมพยานอย่างน้อย 2 คน ระยะเวลาดำเนินการรวม 2 ชั่วโมง 15 นาที เจ้าหน้าที่จะแจ้งผลการพิจารณาให้ผู้ยื่นคำขอทราบภายใน 7 วัน นับแต่วันที่พิจารณาแล้วเสร็จ</t>
  </si>
  <si>
    <t>การทำพินัยกรรมด้วยวาจา  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แจ้งทางไปรษณีย์หรือไปรษณีย์อิเล็กทรอนิกส์ที่ฝ่ายปกครอง สำนักงานเขต 50 เขต ทำพินัยกรรมด้วยวาจาได้ในกรณีมีพฤติการณ์พิเศษ เช่น ใกล้ความตาย โรคระบาด สงคราม ไม่สามารถทำพินัยกรรมตามแบบอื่นได้ ต้องมีพยานบรรลุนิติภาวะอย่างน้อย 2 คนอยู่พร้อมกัน และพยานทั้งหมดต้องยื่นคำร้องตามแบบ พ.ก.1 ณ สำนักงานเขตโดยไม่ชักช้า ระยะเวลาดำเนินการรวม 2 ชั่วโมง 20 นาที เจ้าหน้าที่แจ้งผลภายใน 7 วันนับแต่วันที่พิจารณาแล้วเสร็จ</t>
  </si>
  <si>
    <t>การทำพินัยกรรมแบบเอกสารฝ่ายเมือง  ติดต่อด้วยตนเองที่ฝ่ายปกครอง สำนักงานเขต 50 เขต ผ่านระบบ BMA OSS (ออนไลน์) แจ้งทางไปรษณีย์หรือไปรษณีย์อิเล็กทรอนิกส์ ผู้ขอทำพินัยกรรมต้องยื่นคำร้องตามแบบ พ.ก. 1 ณ สำนักงานเขต โดยแจ้งข้อความที่ต้องการในพินัยกรรมต่อผู้อำนวยการเขตและต่อหน้าพยานอย่างน้อย 2 คน ซึ่งพยานต้องไม่มีส่วนได้เสียในพินัยกรรม ระยะเวลาดำเนินการรวม 2 ชั่วโมง 35 นาที เจ้าหน้าที่จะแจ้งผลการพิจารณาภายใน 7 วันหลังพิจารณาแล้วเสร็จ หน่วยงานที่รับผิดชอบ: สำนักงานปกครองและทะเบียน สำนักปลัดกรุงเทพมหานคร และสำนักงานเขต</t>
  </si>
  <si>
    <t>การทำพินัยกรรมแบบเอกสารลับ  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 (ถ้ามี) บุคคลใดประสงค์จะทำพินัยกรรมแบบเอกสารลับ ให้ยื่นคำร้องตามแบบ พ.ก.1 ณ สำนักงานเขต พร้อมนำพินัยกรรมที่ลงลายมือชื่อและผนึกซองแล้วไปแสดงต่อเจ้าหน้าที่พร้อมพยานอย่างน้อย 2 คน หากเอกสารไม่ครบถ้วนต้องแก้ไข/ยื่นเพิ่มเติมตามบันทึกเจ้าหน้าที่ เจ้าหน้าที่แจ้งผลภายใน 7 วันหลังพิจารณาแล้วเสร็จ ระยะเวลาดำเนินการรวม 2 ชั่วโมง หน่วยงานรับผิดชอบ: สำนักงานปกครองและทะเบียน สำนักปลัดกรุงเทพมหานคร และสำนักงานเขต</t>
  </si>
  <si>
    <t>การทำสำเนาและรับรองสำเนารายการในฐานข้อมูลทะเบียนชื่อบุคคล (ซ.1, ซ.2/1 - ซ.9/1)  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 ผู้มีส่วนได้เสียขอทำสำเนาและรับรองสำเนารายการในฐานข้อมูลทะเบียนชื่อบุคคล ได้แก่ คำขอ (ข.1) ทะเบียนชื่อสกุล, (ข.2/1) ทะเบียนชื่อตัว ชื่อรอง, (ช.3/1) ทะเบียนร่วมใช้ชื่อสกุล, (ซ.4/1) ทะเบียนเปลี่ยนชื่อสกุล, (ช.5/1) ทะเบียนอนุญาตให้ร่วมใช้ชื่อสกุล, (ช.6/1) ทะเบียนรับรองเป็นผู้มีสิทธิอนุญาตให้ผู้อื่นร่วมใช้ชื่อสกุล, (ข.7/1) ทะเบียนรับรองการขอเปลี่ยนชื่อตัวของคนต่างด้าว, (ซ.8/1) ทะเบียนรับรองขอจดทะเบียนชื่อสกุลของคนต่างด้าว, (ซ.9/1) หมายเหตุ: ขั้นตอนการดำเนินงานจะเริ่มนับระยะเวลาตั้งแต่เจ้าหน้าที่ตรวจสอบเอกสารครบถ้วนแล้ว กรณีเอกสารไม่ครบถ้วน ผู้ยื่นต้องดำเนินการแก้ไข/ยื่นเพิ่มเติมภายในเวลาที่กำหนด มิฉะนั้นจะถือว่าละทิ้งคำขอ เจ้าหน้าที่แจ้งผลการพิจารณาภายใน 7 วันหลังพิจารณาแล้วเสร็จ ระยะเวลาดำเนินการรวม 35 นาที</t>
  </si>
  <si>
    <t>การบริการกวาดล้างทำความสะอาดด้วยเครื่องจักรกล  1. ติดต่อด้วยตัวเองที่สำนักสิ่งแวดล้อม อาคารศาลาว่าการกรุงเทพมหานคร 2 และฝ่ายรักษาความสะอาดและสวนสาธารณะ สำนักงานเขต 50 เขต 2. ติดต่อผ่านระบบ BMA OSS (ออนไลน์) https://bmaoss.bangkok.go.th 3. แจ้งทางไปรษณีย์ หรือไปรษณีย์อิเล็กทรอนิกส์ กรุงเทพมหานครให้บริการกวาดล้างทำความสะอาดด้วยเครื่องจักรกล (รถยนต์บรรทุกน้ำติดตั้งเครื่องฉีดน้ำหรือเครื่องฉีดน้ำแรงดันสูง และรถกวาดและดูดฝุ่นแบบทำความสะอาดถนน) และจัดเก็บค่าบริการตามระเบียบของทางราชการ ผู้ขอรับบริการสามารถขอรับบริการได้โดยเสียค่าบริการตามข้อบัญญัติและระเบียบที่กำหนด ระยะเวลาดำเนินการรวม 3 วันทำการ หลังตรวจสอบเอกสารครบถ้วนแล้ว เจ้าหน้าที่จะแจ้งผลการพิจารณาภายใน 7 วัน นับแต่วันที่พิจารณาแล้วเสร็จ</t>
  </si>
  <si>
    <t>การบริการตั้งวางถังรองรับมูลฝอยเป็นครั้งคราว  1. ติดต่อด้วยตัวเอง - สำนักสิ่งแวดล้อม อาคารศาลาว่าการกรุงเทพมหานคร 2 เลขที่ 111 ถนนมิตรไมตรี แขวงดินแดง เขตดินแดง กทม. เปิดให้บริการวันจันทร์ ถึง วันศุกร์ (ยกเว้นวันหยุดราชการที่ทางราชการกำหนด) ตั้งแต่เวลา 08.30 - 16.30 น. - ฝ่ายรักษาความสะอาดและสวนสาธารณะ สำนักงานเขต 50 เขต เปิดให้บริการวันจันทร์ ถึง วันศุกร์ (ยกเว้นวันหยุดราชการที่ทางราชการกำหนด) ตั้งแต่เวลา 08.00 - 16.00 น. 2. ติดต่อผ่านระบบ BMA OSS (ออนไลน์) เปิดให้บริการตลอด 24 ชั่วโมง https://bmaoss.bangkok.go.th 3. แจ้งทางไปรษณีย์ หรือไปรษณีย์อิเล็กทรอนิกส์ (ถ้ามี) - สำนักสิ่งแวดล้อม อาคารศาลาว่าการกรุงเทพมหานคร 2 เลขที่ 111 ถนนมิตรไมตรี แขวงดินแดง เขตดินแดง กทม. 10400 - ฝ่ายรักษาความสะอาดและสวนสาธารณะ สำนักงานเขต 50 เขต กรุงเทพมหานครมีอำนาจหน้าที่ในการดูแลรักษาความสะอาดและความเป็นระเบียบเรียบร้อย ตามพระราชบัญญัติระเบียบบริหารราชการกรุงเทพมหานคร พ.ศ. 2528 โดยเจ้าของหรือผู้ครอบครองอาคารจะต้องมีการดูแลรักษาความสะอาดของอาคารสถานที่ มีการจัดเก็บมูลฝอยและนำไปทิ้งตามวัน เวลา ที่กำหนด หากอาคารสถานที่ใดมีการจัดกิจกรรมต่าง ๆ อันอาจก่อให้เกิดมูลฝอยเป็นจำนวนมากเกินกว่าปริมาณที่กรุงเทพมหานครได้กำหนดไว้ และไม่มีภาชนะรองรับมูลฝอย สามารถขอรับบริการจากกรุงเทพมหานครให้นำถังรองรับมูลฝอยไปตั้งวางรองรับมูลฝอยเป็นครั้งคราวได้ โดยชำระค่าบริการตามข้อบัญญัติที่กำหนด ระยะเวลาดำเนินการรวม 3 วันทำการ</t>
  </si>
  <si>
    <t>การบริการน้ำประปาและภาชนะรองรับน้ำ พร้อมน้ำประปา  1. ติดต่อด้วยตัวเองที่สำนักสิ่งแวดล้อม อาคารศาลาว่าการกรุงเทพมหานคร 2 เลขที่ 111 ถนนมิตรไมตรี แขวงดินแดง เขตดินแดง กทม. เปิดวันจันทร์-ศุกร์ 08.30-16.30 น. (เว้นวันหยุดราชการ) 2. ติดต่อผ่านระบบ BMA OSS ออนไลน์ https://bmaoss.bangkok.go.th เปิด 24 ชั่วโมง 3. แจ้งทางไปรษณีย์หรือไปรษณีย์อิเล็กทรอนิกส์ (ถ้ามี) ที่สำนักสิ่งแวดล้อม อาคารศาลาว่าการกรุงเทพมหานคร 2 เลขที่ 111 ถนนมิตรไมตรี แขวงดินแดง เขตดินแดง กทม. 10400 กรุงเทพมหานครให้บริการน้ำประปาและตั้งภาชนะรองรับน้ำ รวมถึงจัดรถบรรทุกน้ำเติมน้ำประปาและจัดเก็บค่าธรรมเนียมตามระเบียบราชการ ผู้ขอรับบริการสามารถขอรับบริการน้ำประปาและภาชนะรองรับน้ำได้โดยเสียค่าบริการตามข้อบัญญัติและระเบียบที่กำหนด ระยะเวลาดำเนินการรวม 3 วันทำการ ขั้นตอนการดำเนินงานเริ่มนับตั้งแต่เจ้าหน้าที่ตรวจสอบเอกสารครบถ้วน หากเอกสารไม่ครบถ้วนหรือบกพร่อง เจ้าหน้าที่จะจัดทำบันทึกความบกพร่องและแจ้งให้ผู้ยื่นคำขอแก้ไข/ยื่นเอกสารเพิ่มเติมภายในเวลาที่กำหนด เจ้าหน้าที่จะแจ้งผลการพิจารณาภายใน 7 วันนับแต่วันที่พิจารณาแล้วเสร็จ</t>
  </si>
  <si>
    <t>การบริการรถสุขาเคลื่อนที่และห้องสุขาชั่วคราว  1. ติดต่อด้วยตัวเอง ที่สำนักสิ่งแวดล้อม อาคารศาลาว่าการกรุงเทพมหานคร 2 เลขที่ 111 ถนนมิตรไมตรี แขวงดินแดง เขตดินแดง กทม. เปิดวันจันทร์-ศุกร์ (08.30-16.30 น.) 2. ติดต่อผ่านระบบ BMA OSS (ออนไลน์) เปิด 24 ชั่วโมง https://bmaoss.bangkok.go.th 3. แจ้งทางไปรษณีย์ หรือไปรษณีย์อิเล็กทรอนิกส์ (ถ้ามี) ที่สำนักสิ่งแวดล้อม อาคารศาลาว่าการกรุงเทพมหานคร 2 เลขที่ 111 ถนนมิตรไมตรี แขวงดินแดง เขตดินแดง กทม. 10400 พระราชบัญญัติสาธารณสุข พ.ศ. 2535 ให้อำนาจหน้าที่กรุงเทพมหานครในการดำเนินการกำจัดสิ่งปฏิกูลและมูลฝอย และออกข้อกำหนดเกี่ยวกับการจัดการสิ่งปฏิกูลเพื่อให้เกิดความสะอาดและเป็นระเบียบเรียบร้อย ผู้ขอรับบริการสามารถขอรับบริการได้โดยเสียค่าบริการตามข้อบัญญัติและระเบียบที่กำหนด ระยะเวลาดำเนินการรวม 1 วันทำการ ขั้นตอนการดำเนินงานจะเริ่มนับระยะเวลาตั้งแต่เจ้าหน้าที่ตรวจสอบเอกสารครบถ้วน กรณีเอกสารไม่ครบถ้วน เจ้าหน้าที่จะจัดทำบันทึกความบกพร่อง ผู้ยื่นคำขอต้องดำเนินการแก้ไขและ/หรือยื่นเอกสารเพิ่มเติมภายในระยะเวลากำหนด เจ้าหน้าที่จะแจ้งผลการพิจารณาให้ผู้ยื่นคำขอทราบภายใน 7 วัน นับแต่วันที่พิจารณาแล้วเสร็จ</t>
  </si>
  <si>
    <t>การบริการสูบสิ่งปฏิกูล  1. ติดต่อด้วยตัวเองที่สำนักสิ่งแวดล้อม อาคารศาลาว่าการกรุงเทพมหานคร 2 และฝ่ายรักษาความสะอาดและสวนสาธารณะ สำนักงานเขต 50 เขต 2. ติดต่อผ่านระบบ BMA OSS (ออนไลน์) https://bmaoss.bangkok.go.th 3. แจ้งทางไปรษณีย์ หรือไปรษณีย์อิเล็กทรอนิกส์ ผู้ขอรับบริการสามารถขอรับบริการได้โดยเสียค่าธรรมเนียมตามข้อบัญญัติที่กำหนด สำนักสิ่งแวดล้อมรับผิดชอบให้บริการสูบถ่ายสิ่งปฏิกูลจากอาคารขนาดใหญ่ที่สูงเกิน 6 ชั้น หรือมีพื้นที่เกิน 3,000 ตารางเมตร สำนักงานเขต 50 เขต รับผิดชอบให้บริการขนถ่ายสิ่งปฏิกูลตามอาคารที่พักอาศัยทั่วไปในพื้นที่รับผิดชอบ หากเอกสารไม่ครบถ้วน/บกพร่อง ผู้ยื่นคำขอต้องดำเนินการแก้ไขและ/หรือยื่นเอกสารเพิ่มเติมภายในระยะเวลากำหนด มิฉะนั้นจะถือว่าละทิ้งคำขอ เจ้าหน้าที่จะแจ้งผลการพิจารณาภายใน 7 วัน นับแต่วันที่พิจารณาแล้วเสร็จ ระยะเวลาดำเนินการรวม 1 วันทำการ สำนักสิ่งแวดล้อมและสำนักงานเขตเป็นผู้รับผิดชอบ</t>
  </si>
  <si>
    <t>การบริการสูบสิ่งปฏิกูลประเภทไขมัน  1. ติดต่อด้วยตัวเองที่สำนักสิ่งแวดล้อม อาคารศาลาว่าการกรุงเทพมหานคร 2 และฝ่ายรักษาความสะอาดและสวนสาธารณะ สำนักงานเขต 50 เขต 2. ติดต่อผ่านระบบ BMA OSS (ออนไลน์) https://bmaoss.bangkok.go.th 3. แจ้งทางไปรษณีย์ หรือไปรษณีย์อิเล็กทรอนิกส์ พระราชบัญญัติการสาธารณสุข พ.ศ. 2535 ให้อำนาจหน้าที่กรุงเทพมหานครในการดำเนินการกำจัดสิ่งปฏิกูลและมูลฝอย และออกข้อกำหนดเกี่ยวกับการจัดการสิ่งปฏิกูล เพื่อให้เกิดความสะอาดและเป็นระเบียบเรียบร้อย ผู้ขอรับบริการสามารถขอรับบริการได้โดยเสียค่าธรรมเนียมตามข้อบัญญัติที่กำหนด สำนักสิ่งแวดล้อมรับผิดชอบให้บริการสูบถ่ายสิ่งปฏิกูลประเภทไขมันจากอาคารขนาดใหญ่ที่สูงเกิน 6 ชั้น หรือมีพื้นที่เกิน 3,000 ตารางเมตร สำนักงานเขตรับผิดชอบให้บริการขนถ่ายสิ่งปฏิกูลประเภทไขมันตามอาคารและสถานประกอบการที่เป็นแหล่งกำเนิดไขมันในพื้นที่รับผิดชอบ ระยะเวลาดำเนินการรวม 1 วันทำการ เจ้าหน้าที่จะแจ้งผลการพิจารณาให้ผู้ยื่นคำขอทราบภายใน 7 วัน นับแต่วันที่พิจารณาแล้วเสร็จ ส่วนงานที่รับผิดชอบ: สำนักสิ่งแวดล้อมและสำนักงานเขต</t>
  </si>
  <si>
    <t>การบริการเก็บขนมูลฝอยทั่วไป  1. ติดต่อด้วยตัวเองที่สำนักสิ่งแวดล้อม อาคารศาลาว่าการกรุงเทพมหานคร 2 และฝ่ายรักษาความสะอาดและสวนสาธารณะ สำนักงานเขต 50 เขต 2. ติดต่อผ่านระบบ BMA OSS (ออนไลน์) https://bmaoss.bangkok.go.th 3. แจ้งทางไปรษณีย์ หรือไปรษณีย์อิเล็กทรอนิกส์ เจ้าของหรือผู้ครอบครองอาคารต้องดูแลรักษาความสะอาดและจัดเก็บมูลฝอยตามวันเวลาที่กำหนด ต้องคัดแยกมูลฝอย ใส่ถุง มัดปากถุงให้เรียบร้อย และนำไปตั้งวางรอเจ้าหน้าที่จัดเก็บ หากยังไม่ได้แจ้งให้เจ้าหน้าที่เข้าไปดำเนินการจัดเก็บต้องแจ้งให้เจ้าหน้าที่รับทราบก่อน จากนั้นรวบรวมมูลฝอยมาตั้งวางรอการจัดเก็บตามกำหนดที่สำนักงานเขตพื้นที่นัดวันเวลาไว้ ต้องชำระค่าธรรมเนียมตามข้อบัญญัติที่กำหนด ระยะเวลาดำเนินการรวม 7 วันทำการ เจ้าหน้าที่จะแจ้งผลการพิจารณาให้ผู้ยื่นคำขอทราบภายใน 7 วัน นับแต่วันที่พิจารณาแล้วเสร็จ</t>
  </si>
  <si>
    <t>การบอกเลิกการดำเนินกิจการจำหน่ายสินค้าในที่หรือทางสาธารณะ  1. ติดต่อด้วยตนเอง ณ ฝ่ายสิ่งแวดล้อมและสุขาภิบาล สำนักงานเขต ทั้ง 50 เขต ตั้งแต่เวลา 08:00 - 16:00 น. 2. ผ่านระบบ BMA OSS (ออนไลน์) เปิดให้บริการตลอด 24 ชั่วโมง (https://bmaoss.bangkok.go.th) ผู้รับใบอนุญาตที่ประสงค์จะเลิกกิจการให้ยื่นคำขอบอกเลิกการดำเนินกิจการต่อเจ้าพนักงานท้องถิ่นด้วยตนเองตามแบบที่กรุงเทพมหานครกำหนด พร้อมกับเอกสารหลักฐานที่ถูกต้องตามรายการที่ระบุในคู่มือนี้ ก่อนถึงกำหนดเสียค่าธรรมเนียมครั้งต่อไป ณ ฝ่ายสิ่งแวดล้อมและสุขาภิบาล สำนักงานเขต ที่สถานประกอบการตั้งอยู่ หรือศูนย์รับคำขออนุญาตของกรุงเทพมหานคร (BMA OSS) ระยะเวลาดำเนินการรวม 7 วันทำการ เจ้าหน้าที่จะแจ้งผลการพิจารณาให้ผู้ยื่นคำขอทราบภายใน 7 วันนับแต่วันที่พิจารณาแล้วเสร็จ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</si>
  <si>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การบอกเลิกการดำเนินกิจการตลาด  1. ติดต่อด้วยตนเองที่ฝ่ายสิ่งแวดล้อมและสุขาภิบาล สำนักงานเขต ทั้ง 50 เขต (จันทร์-ศุกร์ 08:00-16:00 น.) 2. ผ่านระบบ BMA OSS ออนไลน์ (https://bmaoss.bangkok.go.th) เปิดบริการ 24 ชั่วโมง 1. ผู้ประกอบการต้องยื่นเอกสารที่ถูกต้องและครบถ้วนตามรายการที่ระบุในคู่มือนี้ 2. ต้องไม่มีค่าธรรมเนียมค้างชำระ กรณีมีค่าธรรมเนียมค้างชำระต้องเสียค่าปรับร้อยละยี่สิบของจำนวนค่าธรรมเนียมที่ค้างชำระ ระยะเวลาดำเนินการรวม 7 วันทำการ หลังเจ้าหน้าที่ตรวจสอบเอกสารครบถ้วนแล้ว ฝ่ายสิ่งแวดล้อมและสุขาภิบาล สำนักงานเขต หรือผ่านระบบ BMA OSS</t>
  </si>
  <si>
    <t>การบอกเลิกการดำเนินกิจการสถานที่จำหน่ายอาหารหรือสถานที่สะสมอาหาร  1. ติดต่อด้วยตนเองที่ฝ่ายสิ่งแวดล้อมและสุขาภิบาล สำนักงานเขต ทั้ง 50 เขต (จันทร์-ศุกร์ 08:00-16:00 น.) 2. ผ่านระบบ BMA OSS ออนไลน์ (https://bmaoss.bangkok.go.th เปิด 24 ชั่วโมง) ผู้ได้รับใบอนุญาตหรือหนังสือรับรองการแจ้งไม่ประสงค์จะประกอบกิจการอีกต่อไป ให้ยื่นคำขอบอกเลิกการดำเนินกิจการตามแบบ สอ. 11 ต่อเจ้าพนักงานท้องถิ่น ณ ฝ่ายสิ่งแวดล้อมและสุขาภิบาล สำนักงานเขต หรือศูนย์รับคำขออนุญาตของกรุงเทพมหานคร (BMA OSS) โดยต้องยื่นก่อนถึงกำหนดเสียค่าธรรมเนียมครั้งต่อไป ต้องยื่นเอกสารครบถ้วน หนังสือรับรองการแจ้งต้องไม่มีค่าธรรมเนียมค้างชำระ กรณีมีค่าธรรมเนียมค้างชำระต้องเสียค่าปรับร้อยละยี่สิบของจำนวนค่าธรรมเนียมที่ค้างชำระ ระยะเวลาดำเนินการรวม 7 วันทำการ หลังเจ้าหน้าที่ตรวจสอบเอกสารครบถ้วนแล้ว เจ้าหน้าที่จะแจ้งผลการพิจารณาให้ผู้ยื่นคำขอทราบภายใน 7 วัน นับแต่วันที่พิจารณาแล้วเสร็จ</t>
  </si>
  <si>
    <t>การพิสูจน์ความเป็นบิดาซึ่งมีสัญชาติไทยของผู้เกิด เพื่อการได้สัญชาติไทยโดยการเกิด  1. ติดต่อด้วยตนเองที่ฝ่ายทะเบียน สำนักงานเขต (วันจันทร์-วันเสาร์ 08:00-16:00 น.) 2. แจ้งทางไปรษณีย์ หรือไปรษณีย์อิเล็กทรอนิกส์ มาตรา 7 แห่งพระราชบัญญัติสัญชาติ พ.ศ. 2508 ซึ่งแก้ไขเพิ่มเติมโดยพระราชบัญญัติสัญชาติ (ฉบับที่ 4) พ.ศ. 2551 กำหนดให้ผู้เกิดมีบิดาเป็นผู้มีสัญชาติไทย ไม่ว่าจะเกิดในหรือนอกราชอาณาจักรไทย โดยบิดาให้หมายความรวมถึงผู้ซึ่งได้รับการพิสูจน์ว่าเป็นบิดาของผู้เกิดตามวิธีการที่กำหนดในกฎกระทรวง แม้ผู้นั้นจะมิได้จดทะเบียนสมรสกับมารดาของผู้เกิด และมิได้จดทะเบียนรับรองผู้เกิดเป็นบุตรก็ตาม กฎกระทรวงกำหนดให้ผู้เกิดหรือผู้มีส่วนได้เสียที่ประสงค์จะพิสูจน์ความเป็นบิดาซึ่งมีสัญชาติไทยของผู้เกิดเพื่อการได้สัญชาติไทยโดยการเกิด ยื่นคำขอพร้อมหลักฐานต่อพนักงานเจ้าหน้าที่ โดยยื่นคำขอต่อผู้อำนวยการเขต (กรุงเทพฯ) หรือนายอำเภอ/ปลัดอำเภอ (ต่างจังหวัด) หรือข้าราชการสถานทูตไทย/กงสุลไทย (ต่างประเทศ) ระยะเวลาดำเนินการรวม 30 วัน เจ้าหน้าที่จะแจ้งผลการพิจารณาภายใน 7 วันหลังพิจารณาแล้วเสร็จ ส่วนงานที่รับผิดชอบ: สำนักงานปกครองและทะเบียน สำนักปลัดกรุงเทพมหานคร และสำนักงานเขต</t>
  </si>
  <si>
    <t>การพิสูจน์สถานะการเกิดและสัญชาติ กรณีเด็กที่ถูกทอดทิ้ง เด็กเร่ร่อน หรือเด็กที่ไม่ปรากฏบุพการีหรือบุพการีทอดทิ้ง  ติดต่อด้วยตนเองที่ฝ่ายทะเบียน สำนักงานเขต (จันทร์-ศุกร์ 08:00-16:00 น.) แจ้งทางไปรษณีย์หรือไปรษณีย์อิเล็กทรอนิกส์ ผู้ยื่นคำร้อง ได้แก่ เจ้าหน้าที่ของกระทรวงพัฒนาสังคมและความมั่นคงของมนุษย์ที่รับตัวเด็กไว้ (กรณีเด็กแรกเกิดหรือเด็กไร้เดียงสาซึ่งถูกทอดทิ้ง) หัวหน้าหน่วยงานหรือผู้ได้รับมอบหมายของหน่วยงานรัฐหรือเอกชนที่จดทะเบียนตามกฎหมายเพื่อการช่วยเหลือเด็ก (กรณีเด็กเร่ร่อนหรือเด็กที่ไม่ปรากฏบุพการีหรือบุพการีทอดทิ้ง) ระยะเวลาดำเนินการรวม 90 วัน ขั้นตอนเริ่มนับจากวันที่เจ้าหน้าที่ตรวจสอบเอกสารครบถ้วน เจ้าหน้าที่จะแจ้งผลการพิจารณาภายใน 7 วันหลังพิจารณาแล้วเสร็จ หน่วยงานที่รับผิดชอบ: สำนักงานปกครองและทะเบียน สำนักปลัดกรุงเทพมหานคร และสำนักงานเขต</t>
  </si>
  <si>
    <t>การพิสูจน์สถานะการเกิดและสัญชาติ กรณีเด็กที่ถูกทอดทิ้ง เด็กเร่ร่อน หรือเด็กที่ไม่ปรากฏบุพการีหรือบุพการีทอดทิ้ง  ติดต่อด้วยตนเองที่ฝ่ายทะเบียน สำนักงานเขต (วันจันทร์-ศุกร์ 08:00-16:00 น.) แจ้งทางไปรษณีย์ หรือไปรษณีย์อิเล็กทรอนิกส์ ผู้ยื่นคำร้อง ได้แก่ เจ้าหน้าที่ของกระทรวงพัฒนาสังคมและความมั่นคงของมนุษย์ที่รับตัวเด็กไว้ (กรณีเด็กแรกเกิดหรือเด็กไร้เดียงสาซึ่งถูกทอดทิ้ง) หัวหน้าหน่วยงานหรือผู้ได้รับมอบหมาย (กรณีเด็กเร่ร่อนหรือเด็กที่ไม่ปรากฏบุพการี หรือบุพการีทอดทิ้งซึ่งอยู่ในการอุปการะของหน่วยงานของรัฐหรือเอกชนที่จดทะเบียนตามกฎหมายโดยมีวัตถุประสงค์เพื่อการช่วยเหลือเด็ก) ระยะเวลาดำเนินการรวม 90 วัน ขั้นตอนการดำเนินงานเริ่มนับตั้งแต่เจ้าหน้าที่ตรวจสอบเอกสารครบถ้วน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</si>
  <si>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การยืนยันสิทธิรับเงินเบี้ยยังชีพผู้สูงอายุ  1. ติดต่อด้วยตนเองที่ฝ่ายพัฒนาชุมชนและสวัสดิการสังคม สำนักงานเขต 50 เขต วันจันทร์ถึงวันศุกร์ (ยกเว้นวันหยุดราชการ) เวลา 08:00 - 16:00 น. (มีพักเที่ยง) 2. ผ่านระบบ BMA OSS ออนไลน์ https://bmaoss.bangkok.go.th 1. มีสัญชาติไทย 2. มีชื่ออยู่ในทะเบียนบ้านในเขตกรุงเทพมหานคร 3. มีอายุหกสิบปีบริบูรณ์ขึ้นไป ซึ่งได้ยืนยันสิทธิขอรับเงินเบี้ยผู้สูงอายุ ณ สำนักงานเขตที่มีชื่ออยู่ในทะเบียนบ้าน หรือสถานที่ที่สำนักงานเขตกำหนด หรือด้วยวิธีการทางอิเล็กทรอนิกส์ที่สำนักงานเขต หรือกรุงเทพมหานครประกาศกำหนด 4. เป็นผู้ไม่มีรายได้หรือมีรายได้ไม่เพียงพอแก่การยังชีพ ตามที่คณะกรรมการผู้สูงอายุแห่งชาติตามกฎหมายว่าด้วยผู้สูงอายุกำหนด 5. ไม่เป็นผู้ได้รับสวัสดิการหรือสิทธิประโยชน์อื่นใดจากหน่วยงานของรัฐ รัฐวิสาหกิจ หรือองค์กรปกครองส่วนท้องถิ่น ได้แก่ ผู้รับเงินบำนาญ เบี้ยหวัด บำนาญพิเศษ หรือเงินอื่นใดในลักษณะเดียวกัน ผู้สูงอายุที่อยู่ในสถานสงเคราะห์ของรัฐ หรือองค์กรปกครองส่วนท้องถิ่น ผู้ได้รับเงินเดือน ค่าตอบแทน รายได้ประจำ หรือผลประโยชน์ตอบแทนอย่างอื่นที่รัฐ หรือองค์กรปกครองส่วนท้องถิ่นจัดให้เป็นประจำ (ยกเว้นผู้พิการและผู้ป่วยเอดส์ตามระเบียบกระทรวงมหาดไทย ว่าด้วยการจ่ายเงินสงเคราะห์เพื่อการยังชีพขององค์กรปกครองส่วนท้องถิ่น พ.ศ. 2548) ระยะเวลาดำเนินการรวม 30 วันทำการ เจ้าหน้าที่ตรวจสอบเอกสารครบถ้วนแล้วดำเนินการ กรณีเอกสารไม่ครบถ้วน เจ้าหน้าที่จัดทำบันทึกความบกพร่อง ผู้ยื่นคำขอต้องดำเนินการแก้ไขและ/หรือยื่นเอกสารเพิ่มเติมภายในระยะเวลาที่กำหนด เจ้าหน้าที่แจ้งผลการพิจารณาภายใน 7 วันนับแต่วันที่พิจารณาแล้วเสร็จ</t>
  </si>
  <si>
    <t>การยื่นขอสัญชาติไทย ตามมาตรา 19/2 วรรค 2  1. ติดต่อด้วยตนเองที่ฝ่ายทะเบียน สำนักงานเขต (แห่งท้องที่ที่มีชื่ออยู่) วันจันทร์ ถึง วันเสาร์ (ยกเว้นวันหยุดที่ทางราชการกำหนด) ตั้งแต่เวลา 08:00 - 16:00 น. 2. แจ้งทางไปรษณีย์ หรือไปรษณีย์อิเล็กทรอนิกส์ ผู้ยื่นคำร้อง ได้แก่ (1) ผู้ยื่นคำขอ กรณีอายุเกินกว่า 15 ปีบริบูรณ์ (2) ผู้ปกครอง (กรณีผู้ยื่นคำขออายุต่ำกว่า 15 ปี) (3) ผู้ทำหน้าที่อุปการะดูแล กรณีผู้ยื่นคำขอเป็นผู้ป่วยทางจิตประสาท หรือพิการทางสมอง จิตฟั่นเฟือน ไม่สมประกอบ (4) ผู้พิทักษ์/อนุบาล ตามคำสั่งศาล กรณีผู้ยื่นคำขอเป็นบุคคลเสมือนไร้ความสามารถหรือไร้ความสามารถ หมายเหตุ: ขั้นตอนการดำเนินงานจะเริ่มนับระยะเวลาตั้งแต่เจ้าหน้าที่ตรวจสอบเอกสารครบถ้วน, หากเอกสารไม่ครบถ้วนต้องดำเนินการแก้ไขและ/หรือยื่นเอกสารเพิ่มเติมภายในระยะเวลากำหนด, เจ้าหน้าที่จะแจ้งผลการพิจารณาภายใน 7 วันหลังพิจารณาแล้วเสร็จ ระยะเวลาดำเนินการรวม 120 วัน</t>
  </si>
  <si>
    <t>การยื่นขอหนังสือรับรองการเป็นคนไร้รากเหง้า  ติดต่อด้วยตนเองที่ฝ่ายทะเบียน สำนักงานเขต (เปิดวันจันทร์ถึงวันเสาร์ 08:00-16:00 น. ยกเว้นวันหยุดราชการ) แจ้งทางไปรษณีย์หรือไปรษณีย์อิเล็กทรอนิกส์ ผู้ยื่นคำร้อง ได้แก่ ผู้ยื่นคำขออายุเกิน 15 ปีบริบูรณ์ หรือผู้ปกครอง (กรณีอายุต่ำกว่า 15 ปี) หากเอกสารไม่ครบถ้วนต้องดำเนินการแก้ไขและ/หรือยื่นเอกสารเพิ่มเติมภายในระยะเวลากำหนด มิฉะนั้นจะถือว่าละทิ้งคำขอ เจ้าหน้าที่แจ้งผลภายใน 7 วันหลังพิจารณาแล้วเสร็จ ระยะเวลาดำเนินการรวม 45 วัน หน่วยงานที่รับผิดชอบ: สำนักงานปกครองและทะเบียน สำนักปลัดกรุงเทพมหานคร และสำนักงานเขต</t>
  </si>
  <si>
    <t>การยื่นคำขอชำระค่าธรรมเนียมหนังสือรับรองการแจ้งจัดตั้งสถานที่จำหน่ายอาหารและสถานที่สะสมอาหารรายปี  1. ติดต่อด้วยตนเองที่ฝ่ายสิ่งแวดล้อมและสุขาภิบาล สำนักงานเขต ทั้ง 50 เขต วันจันทร์ถึงวันศุกร์ (08:00 - 16:00 น.) 2. ผ่านระบบ BMA OSS (ออนไลน์) ตลอด 24 ชั่วโมง (https://bmaoss.bangkok.go.th) ผู้รับหนังสือรับรองการแจ้งที่ประสงค์จะประกอบกิจการต่อไปต้องยื่นคำขอชำระค่าธรรมเนียมรายปีตามข้อบัญญัติกรุงเทพมหานครก่อนครบรอบปีนับแต่วันที่ได้รับหนังสือรับรองการแจ้ง โดยไม่ต้องมีการต่ออายุหนังสือรับรองการแจ้ง ถ้ามิได้เสียค่าธรรมเนียมภายในเวลาที่กำหนด ให้ชำระค่าปรับเพิ่มขึ้นอีกร้อยละยี่สิบของจำนวนค่าธรรมเนียมที่ค้างชำระ กรณีค้างชำระเกินสองครั้ง เจ้าพนักงานท้องถิ่นมีอำนาจสั่งหยุดกิจการจนกว่าจะชำระครบ ผู้จดแจ้งต้องดูแลสถานที่ให้ถูกต้องตามหลักเกณฑ์สุขลักษณะและเงื่อนไขที่กำหนด ระยะเวลาดำเนินการรวม 3 วันทำการ</t>
  </si>
  <si>
    <t>การยื่นแบบแสดงรายการภาษีบำรุงกรุงเทพมหานครสำหรับน้ำมันเบนซินและน้ำมันที่คล้ายกัน น้ำมันดีเซลและน้ำมันที่คล้ายกัน และก๊าซปิโตรเลียมในสถานการค้าปลีก (ภน.03)  ผ่านระบบภาษีบำรุงกรุงเทพมหานครสำหรับน้ำมันเบนซินและน้ำมันที่คล้ายกัน น้ำมันดีเซลและน้ำมันที่คล้ายกัน และก๊าซปิโตรเลียมในสถานการค้าปลีก (ออนไลน์) เปิดให้บริการตลอด 24 ชั่วโมง (https://oiltax.bangkok.go.th) ให้ผู้เสียภาษียื่นแบบแสดงรายการปริมาณการจำหน่ายน้ำมันเบนซินและน้ำมันที่คล้ายกัน น้ำมันดีเซลและน้ำมันที่คล้ายกัน และก๊าซปิโตรเลียมที่ผู้เสียภาษีจำหน่ายได้ในเดือนนั้น พร้อมกับชำระภาษีต่อพนักงานเจ้าหน้าที่ภายในวันที่ 15 ของเดือนถัดไป ที่สำนักงานเขตท้องที่ที่สถานการค้าปลีกนั้นตั้งอยู่ หรือสถานที่อื่นใดตามที่ผู้ว่าราชการกรุงเทพมหานครกำหนด ระยะเวลาดำเนินการรวม 1 ชั่วโมง 10 นาที หน่วยงานที่รับผิดชอบ: สำนักการคลัง และสำนักงานเขต</t>
  </si>
  <si>
    <t>การรับคำร้องขอแก้ไขบัญชีรายการที่ดินและสิ่งปลูกสร้าง/บัญชีรายการห้องชุด ตามมาตรา 32  1. ติดต่อด้วยตนเองที่ฝ่ายรายได้ สำนักงานเขต 50 เขต (จันทร์-ศุกร์ 08:00-16:00 น.) 2. แจ้งทางไปรษณีย์หรือไปรษณีย์อิเล็กทรอนิกส์ 3. ผ่านระบบบริการตรวจสอบข้อมูลภาษีออนไลน์ (https://mbmatax.bangkok.go.th/verifytax) เปิดบริการ 24 ชั่วโมง ผู้เสียภาษีเห็นว่าบัญชีรายการที่ดินและสิ่งปลูกสร้าง (ภ.ค.ส.3) และบัญชีรายการห้องชุด (ภ.ต.ส.4) ไม่ถูกต้องตามความเป็นจริง มีสิทธิยื่นคำร้องขอแก้ไขบัญชีรายการต่อผู้บริหารท้องถิ่น เมื่อได้รับคำร้องให้ผู้บริหารท้องถิ่นมีคำสั่งให้พนักงานสำรวจตรวจสอบข้อเท็จจริงเพื่อแก้ไขให้ถูกต้อง แจ้งผลภายใน 30 วัน 1. ตรวจสอบเอกสารครบถ้วน 2. กรณีเอกสารไม่ครบถ้วน เจ้าหน้าที่แจ้งให้แก้ไข/ยื่นเพิ่มเติม 3. ตรวจสอบข้อเท็จจริง 4. แจ้งผลการพิจารณาภายใน 7 วันหลังพิจารณาแล้วเสร็จ ระยะเวลาดำเนินการรวม 30 วัน หน่วยงานรับผิดชอบ: สำนักการคลัง และสำนักงานเขต</t>
  </si>
  <si>
    <t>การรับคำร้องคัดค้านและอุทธรณ์การประเมินภาษีที่ดินและสิ่งปลูกสร้าง  ติดต่อด้วยตนเองที่ฝ่ายรายได้ สำนักงานเขต 50 เขต (จันทร์-ศุกร์ 08:00-16:00) แจ้งทางไปรษณีย์หรือไปรษณีย์อิเล็กทรอนิกส์ ผ่านระบบบริการตรวจสอบข้อมูลภาษีออนไลน์ https://mbmatax.bangkok.go.th/verifytax (24 ชั่วโมง) ผู้เสียภาษีที่ได้รับแจ้งการประเมินภาษีตามมาตรา 44, 53, หรือ 61 มีสิทธิยื่นคำร้องคัดค้านตามแบบ ภ.ค.ส. 10 ต่อผู้บริหารท้องถิ่นภายใน 30 วันนับแต่วันที่ได้รับแจ้งการประเมินภาษีหรือเรียกเก็บภาษี ผู้บริหารท้องถิ่นต้องพิจารณาให้แล้วเสร็จภายใน 60 วัน หากไม่แล้วเสร็จภายใน 60 วัน ให้ถือว่าเห็นชอบกับคำร้อง กรณีไม่เห็นชอบ ผู้เสียภาษีมีสิทธิอุทธรณ์ต่อคณะกรรมการพิจารณาอุทธรณ์ภายใน 30 วัน ผู้เสียภาษีมีสิทธิฟ้องศาลภาษีอากรกลางภายใน 30 วันหลังได้รับแจ้งคำวินิจฉัยอุทธรณ์ ระยะเวลาดำเนินการรวม 75 วัน หน่วยงานที่รับผิดชอบ: สำนักการคลัง และสำนักงานเขต ขั้นตอนเริ่มนับเมื่อเจ้าหน้าที่ตรวจสอบเอกสารครบถ้วน แจ้งผลการพิจารณาภายใน 7 วันหลังพิจารณาแล้วเสร็จ</t>
  </si>
  <si>
    <t>การรับเงินของกรุงเทพมหานคร  1. ติดต่อด้วยตนเอง: ฝ่ายการคลัง สำนักงานเขต 50 เขต, ฝ่ายการคลัง สำนัก, กองการเงิน สำนักการคลัง ศาลาว่าการกรุงเทพมหานคร (เสาชิงช้า), ศูนย์บริการราชการแบบไร้ (BFC), ศูนย์บริการจุดเดียวเบ็ดเสร็จ (One Stop Service) 2. ผ่านระบบ BMA OSS (ออนไลน์): https://bmaoss.bangkok.go.th 3. แจ้งทางไปรษณีย์ หรือไปรษณีย์อิเล็กทรอนิกส์: ฝ่ายการคลัง สำนักงานเขต 50 เขต 1. ขั้นตอนการดำเนินงานตามคู่มือจะเริ่มนับระยะเวลาตั้งแต่เจ้าหน้าที่ตรวจสอบเอกสารครบถ้วนตามที่ระบุไว้ในคู่มือประชาชนเรียบร้อยแล้ว 2. กรณีคำขอหรือเอกสารหลักฐานไม่ครบถ้วน หรือมีความบกพร่องไม่สมบูรณ์ เป็นเหตุไม่ให้สามารถพิจารณาได้ เจ้าหน้าที่จะจัดทำบันทึกความบกพร่องของรายการเอกสารหรือเอกสารหลักฐานที่ยื่นเพิ่มเติม โดยผู้ยื่นคำขอจะต้องดำเนินการแก้ไขและ/หรือยื่นเอกสารเพิ่มเติมภายในระยะเวลากำหนดในบันทึกดังกล่าว มิเช่นนั้นจะถือว่าผู้ยื่นคำขอละทิ้งคำขอ โดยเจ้าหน้าที่และผู้ยื่นคำขอหรือผู้ได้รับมอบอำนาจจะลงนามบันทึกดังกล่าว และจะมอบสำเนาบันทึกความบกพร่องดังกล่าวให้ผู้ยื่นคำขอหรือผู้ได้รับมอบอำนาจไว้เป็นหลักฐาน 3. เจ้าหน้าที่จะแจ้งผลการพิจารณาให้ผู้ยื่นคำขอทราบภายใน 7 วัน นับแต่วันที่พิจารณาแล้วเสร็จ ตามมาตรา 10 แห่งพระราชบัญญัติการอำนวยความสะดวกในการพิจารณาอนุญาตของทางราชการ พ.ศ. 2558 ภายหลังผ่านการปรับปรุงกระบวนงาน ลดขั้นตอน และระยะเวลาปฏิบัติราชการมาแล้ว ระยะเวลาดำเนินการรวม 5 นาที</t>
  </si>
  <si>
    <t>การรับแจ้งการตาย กรณีการแจ้งสำนักทะเบียนอื่น  ติดต่อด้วยตนเองที่ฝ่ายทะเบียน สำนักงานเขต (แห่งท้องที่ที่มีการจัดการศพ โดยการย้าย ฝัง เผา หรือทำลาย) เปิดทุกวัน 08:00-16:00 น. แจ้งทางไปรษณีย์ หรือไปรษณีย์อิเล็กทรอนิกส์ ผู้แจ้ง ได้แก่ เจ้าบ้านของบ้านที่มีการตาย บุคคลที่ไปกับผู้ตายขณะตาย ผู้พบศพ หรือผู้ซึ่งได้รับมอบหมายจากบุคคลดังกล่าว พยานบุคคล อย่างน้อย 2 คน ระยะเวลาการแจ้ง ภายใน 24 ชั่วโมง นับตั้งแต่เวลาตาย หรือเวลาพบศพ เงื่อนไข กรณีมีเหตุอันควรสงสัยว่าการแจ้งเป็นไปโดยมิชอบ ให้นายทะเบียนตรวจสอบข้อเท็จจริงและพิจารณาให้แล้วเสร็จภายใน 7 วัน กรณีซับซ้อนหรือข้อสงสัยต้องหารือมายังสำนักทะเบียนกลาง ให้แล้วเสร็จภายใน 90 วัน (ส่งเรื่องภายใน 30 วัน) ระยะเวลาดำเนินการรวม 50 นาที ขั้นตอนเริ่มนับระยะเวลาตั้งแต่เจ้าหน้าที่ตรวจสอบเอกสารครบถ้วน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เจ้าหน้าที่แจ้งผลการพิจารณาภายใน 7 วันนับแต่วันที่พิจารณาแล้วเสร็จ</t>
  </si>
  <si>
    <t>การรับแจ้งการตาย กรณีตายในบ้าน และตายนอกบ้าน  ติดต่อด้วยตนเองที่ฝ่ายทะเบียน สำนักงานเขต (แห่งท้องที่ที่ตาย) เปิดบริการทุกวัน 08:00-16:00 น. แจ้งทางไปรษณีย์ หรือไปรษณีย์อิเล็กทรอนิกส์ ผู้แจ้ง ได้แก่ เจ้าบ้านที่มีคนตาย กรณีคนตายในบ้าน (รวมถึงสถานพยาบาล) หากไม่มีเจ้าบ้านให้ผู้พบศพเป็นผู้แจ้ง บุคคลที่ไปกับผู้ตายหรือผู้พบศพ กรณีตายนอกบ้าน ระยะเวลาการแจ้ง ภายใน 24 ชั่วโมง นับตั้งแต่เวลาตาย หรือเวลาพบศพ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50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 นับแต่วันที่พิจารณาแล้วเสร็จ</t>
  </si>
  <si>
    <t>การรับแจ้งการตาย กรณีมีเหตุเชื่อว่ามีการตาย แต่ไม่พบศพ  ติดต่อด้วยตนเองที่ฝ่ายทะเบียน สำนักงานเขต (แห่งท้องที่ที่เชื่อว่ามีการตาย) เปิดทุกวัน 08:00-16:00 น. แจ้งทางไปรษณีย์ หรือไปรษณีย์อิเล็กทรอนิกส์ นายทะเบียนเรียกและตรวจสอบหลักฐานของผู้แจ้ง สอบสวนให้ทราบถึงมูลเหตุที่เชื่อว่าได้มีการตายของบุคคลนั้น ออกใบรับแจ้งการตายและมอบให้ผู้แจ้งเป็นหลักฐาน ผู้แจ้ง ได้แก่ เจ้าบ้านที่มีคนตาย หรือผู้มีส่วนได้เสีย ระยะเวลาการแจ้งภายใน 24 ชั่วโมง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ระยะเวลาดำเนินการรวม 50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</si>
  <si>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การรับแจ้งการตาย กรณีสงสัยว่าตายด้วยโรคติดต่ออันตรายหรือตายผิดธรรมชาติ  ติดต่อด้วยตนเองที่ฝ่ายทะเบียน สำนักงานเขต (แห่งท้องที่ที่ตาย) วันจันทร์ถึงวันเสาร์ 08:00-16:00 น. (ยกเว้นวันหยุดราชการ) แจ้งทางไปรษณีย์ หรือไปรษณีย์อิเล็กทรอนิกส์ ผู้ยื่นคำร้อง ได้แก่ เจ้าบ้านที่มีคนตาย (กรณีคนตายในบ้านหรือสถานพยาบาล) หรือผู้พบศพ บุคคลที่ไปกับผู้ตายหรือผู้พบศพ (กรณีตายนอกบ้าน) แจ้งภายใน 24 ชั่วโมงนับตั้งแต่เวลาตายหรือเวลาพบศพ กรณีสงสัยการแจ้งไม่ถูกต้อง ให้นายทะเบียนตรวจสอบและพิจารณาให้แล้วเสร็จภายใน 60 วัน กรณีซับซ้อนหรือข้อสงสัยต้องหารือสำนักทะเบียนกลาง ให้แล้วเสร็จภายใน 90 วัน (ส่งเรื่องภายใน 30 วัน) ระยะเวลาดำเนินการรวม 37 วัน ขั้นตอนเริ่มนับเมื่อเจ้าหน้าที่ตรวจสอบเอกสารครบถ้วน หากเอกสารไม่ครบถ้วนต้องดำเนินการแก้ไข/ยื่นเพิ่มเติมตามบันทึก เจ้าหน้าที่แจ้งผลภายใน 7 วันหลังพิจารณาแล้วเสร็จ</t>
  </si>
  <si>
    <t>การรับแจ้งการตาย กรณีไม่ทราบว่าผู้ตายเป็นใคร  ติดต่อด้วยตนเองที่ฝ่ายทะเบียน สำนักงานเขต (แห่งท้องที่ที่ตาย) เปิดทุกวัน 08:00-16:00 น. แจ้งทางไปรษณีย์ หรือไปรษณีย์อิเล็กทรอนิกส์ นายทะเบียนเรียกและตรวจสอบหลักฐานของผู้แจ้ง สอบสวนให้ทราบถึงมูลเหตุที่เชื่อได้ว่ามีการตายของบุคคลนั้น ออกใบรับแจ้งการตายและมอบให้ผู้แจ้งเป็นหลักฐาน ผู้แจ้ง ได้แก่ เจ้าบ้านที่มีคนตาย (กรณีคนตายในบ้าน/สถานพยาบาล) หรือผู้พบศพ, บุคคลที่ไปกับผู้ตายหรือผู้พบศพ (กรณีตายนอกบ้าน) ระยะเวลาการแจ้งภายใน 24 ชั่วโมงนับตั้งแต่เวลาตายหรือเวลาพบศพ เงื่อนไข: กรณีมีเหตุอันควรสงสัยว่าการแจ้งเป็นไปโดยมิชอบด้วยกฎหมาย ระเบียบ หรือโดยอำพราง หรือโดยมีข้อความผิดจากความเป็นจริง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(ส่งเรื่องภายใน 30 วัน) ระยะเวลาดำเนินการรวม 50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</si>
  <si>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การรับแจ้งการตายเกินกำหนด  ติดต่อด้วยตนเองที่ฝ่ายทะเบียน สำนักงานเขต (แห่งท้องที่ที่ตาย) เปิดบริการทุกวัน 08:00-16:00 น. แจ้งทางไปรษณีย์ หรือไปรษณีย์อิเล็กทรอนิกส์ ผู้แจ้ง ได้แก่ เจ้าบ้านของบ้านที่มีการตาย กรณีคนตายในบ้าน (รวมถึงสถานพยาบาล) หากไม่มีเจ้าบ้าน ให้ผู้พบศพเป็นผู้แจ้ง หรือบุคคลที่ไปกับผู้ตายขณะตาย ผู้พบศพ กรณีตายนอกบ้าน หรือผู้ซึ่งได้รับมอบหมาย ระยะเวลาการแจ้ง ภายหลัง 24 ชั่วโมง นับตั้งแต่เวลาตาย หรือเวลาพบศพ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 ระยะเวลาดำเนินการรวม 50 นาที ขั้นตอนเริ่มนับระยะเวลาตั้งแต่เจ้าหน้าที่ตรวจสอบเอกสารครบถ้วน กรณีเอกสารไม่ครบถ้วน ผู้ยื่นคำขอต้องดำเนินการแก้ไขและ/หรือยื่นเอกสารเพิ่มเติมภายในระยะเวลากำหนดในบันทึก เจ้าหน้าที่จะแจ้งผลการพิจารณาให้ผู้ยื่นคำขอทราบภายใน 7 วัน นับแต่วันที่พิจารณาแล้วเสร็จ</t>
  </si>
  <si>
    <t>การรับแจ้งการตายเกินกำหนด กรณีการแจ้งสำนักทะเบียนอื่น  1. ติดต่อด้วยตนเองที่ฝ่ายทะเบียน สำนักงานเขต (แห่งท้องที่ที่ศพอยู่ หรือมีการจัดการศพ) เปิดให้บริการทุกวัน (ไม่เว้นวันหยุดราชการ) ตั้งแต่เวลา 08:00 - 16:00 น. 2. แจ้งทางไปรษณีย์ หรือไปรษณีย์อิเล็กทรอนิกส์ 1. ผู้แจ้ง ได้แก่ เจ้าบ้านของบ้านที่มีการตาย บุคคลที่ไปกับผู้ตายขณะตาย ผู้พบศพ หรือผู้ซึ่งได้รับมอบหมาย 2. ระยะเวลาการแจ้ง ภายหลัง 24 ชั่วโมง นับตั้งแต่เวลาตาย หรือเวลาพบศพ 3.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 ระยะเวลาดำเนินการรวม 50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</si>
  <si>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การรับแจ้งการย้ายกลับเข้าที่เดิม  ติดต่อด้วยตนเองที่ฝ่ายทะเบียน สำนักงานเขต (แห่งท้องที่ที่จะย้ายเข้า) วันจันทร์-เสาร์ 08:00-16:00 น. แจ้งทางไปรษณีย์ หรือไปรษณีย์อิเล็กทรอนิกส์ ผู้แจ้ง ได้แก่ เจ้าบ้านหรือผู้ที่ได้รับมอบหมายจากเจ้าบ้าน จะเป็นผู้แจ้งย้ายเข้าต่อนายทะเบียนผู้รับแจ้งแห่งท้องที่ ที่ออกใบแจ้งย้ายที่อยู่ภายใน 15 วัน นับแต่วันที่ย้ายเข้าอยู่ในบ้าน ระยะเวลาดำเนินการรวม 30 นาที เจ้าหน้าที่จะแจ้งผลการพิจารณาให้ผู้ยื่นคำขอทราบภายใน 7 วัน นับแต่วันที่พิจารณาแล้วเสร็จ</t>
  </si>
  <si>
    <t>การรับแจ้งการย้ายที่อยู่ของคนที่ออกไปจากบ้านเป็นเวลานาน และไม่รู้ว่าไปอยู่ที่ใด  ติดต่อด้วยตนเองที่ฝ่ายทะเบียน สำนักงานเขต แจ้งทางไปรษณีย์ หรือไปรษณีย์อิเล็กทรอนิกส์ เมื่อผู้อยู่ในบ้านออกจากบ้านที่ตนมีชื่ออยู่ในทะเบียนบ้านไปอยู่ที่อื่นเกิน 180 วัน และเจ้าบ้านไม่ทราบว่าผู้นั้นไปอยู่ที่ใด ให้เจ้าบ้านแจ้งย้ายออกต่อนายทะเบียนแห่งท้องที่ที่ผู้ย้ายมีชื่อในทะเบียนบ้านภายใน 30 วันนับแต่วันครบ 180 วัน ผู้แจ้ง ได้แก่ เจ้าบ้าน หรือผู้ที่ได้รับมอบหมาย ระยะเวลาการแจ้ง ภายใน 30 วัน นับแต่วันที่ออกไปจากบ้านไปครบ 180 วัน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 ระยะเวลาดำเนินการรวม 50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</si>
  <si>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การรับแจ้งการย้ายที่อยู่ของคนไปต่างประเทศ  ติดต่อด้วยตนเองที่ฝ่ายทะเบียน สำนักงานเขต (แห่งท้องที่ที่คนไปต่างประเทศมีชื่อในทะเบียนบ้าน) แจ้งทางไปรษณีย์ หรือไปรษณีย์อิเล็กทรอนิกส์ ผู้แจ้ง ได้แก่ เจ้าบ้านของบ้านที่คนไปอยู่ต่างประเทศ หรือผู้ที่ได้รับมอบหมายจากเจ้าบ้าน ระยะเวลาการแจ้ง ภายใน 15 วัน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30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</si>
  <si>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การรับแจ้งการย้ายปลายทาง  ติดต่อด้วยตนเองที่ฝ่ายทะเบียน สำนักงานเขต (แห่งท้องที่ที่บ้านหลังที่จะเข้าตั้งอยู่) วันจันทร์-เสาร์ 08:00-16:00 น. แจ้งทางไปรษณีย์ หรือไปรษณีย์อิเล็กทรอนิกส์ ผู้แจ้ง ได้แก่ ผู้ย้ายที่อยู่ หรือผู้ที่ได้รับมอบหมาย ระยะเวลาการแจ้ง ภายใน 15 วัน นับตั้งแต่เวลาที่ย้ายเข้า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30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</si>
  <si>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การรับแจ้งการย้ายออก  ติดต่อด้วยตนเองที่ฝ่ายทะเบียน สำนักงานเขต แจ้งทางไปรษณีย์ หรือไปรษณีย์อิเล็กทรอนิกส์ ผู้แจ้ง ได้แก่ เจ้าบ้าน ผู้ย้ายที่อยู่ หรือผู้ที่ได้รับมอบหมาย ระยะเวลาการแจ้ง ภายใน 15 วัน นับแต่วันที่ย้ายออก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30 นาที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</si>
  <si>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การรับแจ้งการย้ายออกจากทะเบียนบ้านกลาง  ติดต่อด้วยตนเองที่ฝ่ายทะเบียน สำนักงานเขต แจ้งทางไปรษณีย์ หรือไปรษณีย์อิเล็กทรอนิกส์ ผู้แจ้ง ได้แก่ ผู้ขอย้าย, บิดามารดาหรือผู้ปกครอง (กรณีผู้เยาว์), ผู้ได้รับมอบหมาย (กรณีจำเป็น) เงื่อนไข: กรณีสงสัยการแจ้งมิชอบ ให้นายทะเบียนตรวจสอบและพิจารณาให้แล้วเสร็จภายใน 60 วัน กรณีซับซ้อนหรือข้อสงสัยต้องหารือสำนักทะเบียนกลางให้แล้วเสร็จภายใน 90 วัน (ส่งเรื่องภายใน 30 วัน) ระยะเวลาดำเนินการรวม 50 นาที เจ้าหน้าที่ตรวจสอบเอกสารครบถ้วนแล้วดำเนินการ แจ้งผลการพิจารณาภายใน 7 วันหลังพิจารณาแล้วเสร็จ</t>
  </si>
  <si>
    <t>การรับแจ้งการย้ายออกจากทะเบียนบ้านกลาง กรณีถูกออกหมายจับ  ติดต่อด้วยตนเองที่ฝ่ายทะเบียน สำนักงานเขต (แห่งท้องที่ที่มีชื่อในทะเบียนบ้านกลาง) วันจันทร์-เสาร์ 08:00-16:00 น. (ยกเว้นวันหยุดราชการ) แจ้งทางไปรษณีย์ หรือไปรษณีย์อิเล็กทรอนิกส์ ผู้ยื่นคำขอ ได้แก่ ผู้แจ้ง (เจ้าของรายการ)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โดยส่งผ่านสำนักทะเบียนจังหวัด เพื่อส่งให้สำนักทะเบียนกลางเพื่อตอบข้อหารือดังกล่าวต่อไป ระยะเวลาดำเนินการรวม 50 นาที ขั้นตอนการดำเนินงาน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 นับแต่วันที่พิจารณาแล้วเสร็จ ตามมาตรา 10 แห่ง พ.ร.บ.การอำนวยความสะดวกในการพิจารณาอนุญาตของทางราชการ พ.ศ. 2558</t>
  </si>
  <si>
    <t>การรับแจ้งการย้ายออกจากทะเบียนบ้านกลาง กรณีย้ายปลายทาง  ติดต่อด้วยตนเองที่ฝ่ายทะเบียน สำนักงานเขต (ที่ประสงค์จะย้ายเข้า) วันจันทร์-เสาร์ 08:00-16:00 น. (ยกเว้นวันหยุดราชการ) แจ้งทางไปรษณีย์ หรือไปรษณีย์อิเล็กทรอนิกส์ ผู้ยื่นคำขอ ได้แก่ ผู้ขอย้าย, บิดา/มารดา/ผู้ปกครอง (กรณีผู้เยาว์), ผู้ได้รับมอบหมาย (กรณีจำเป็น) เงื่อนไข: หากสงสัยว่าการแจ้งมิชอบด้วยกฎหมาย ให้นายทะเบียนตรวจสอบและพิจารณาให้แล้วเสร็จภายใน 60 วัน กรณีซับซ้อนหรือข้อสงสัยต้องหารือสำนักทะเบียนกลาง ให้แล้วเสร็จภายใน 90 วัน (ส่งเรื่องภายใน 30 วัน) ระยะเวลาดำเนินการรวม 50 นาที ขั้นตอนเริ่มนับเมื่อเจ้าหน้าที่ตรวจสอบเอกสารครบถ้วน หากเอกสารไม่ครบถ้วน ผู้ยื่นคำขอต้องแก้ไข/ยื่นเพิ่มเติมตามบันทึก เจ้าหน้าที่แจ้งผลภายใน 7 วันหลังพิจารณาเสร็จ</t>
  </si>
  <si>
    <t>การรับแจ้งการย้ายออกและย้ายเข้าในเขตสำนักทะเบียนเดียวกัน  ติดต่อด้วยตนเองที่ฝ่ายทะเบียน สำนักงานเขต, แจ้งทางไปรษณีย์ หรือไปรษณีย์อิเล็กทรอนิกส์ ผู้แจ้ง ได้แก่ เจ้าบ้าน หรือผู้ที่ได้รับมอบหมาย, ระยะเวลาการแจ้งภายใน 15 วันนับแต่วันที่ย้ายเข้าอยู่ในบ้าน, เงื่อนไขกรณีสงสัยการแจ้งมิชอบด้วยกฎหมายให้ตรวจสอบข้อเท็จจริงภายใน 15 วัน, กรณีซับซ้อนต้องหารือสำนักทะเบียนกลางให้แล้วเสร็จภายใน 90 วัน (ส่งเรื่องภายใน 30 วัน) ระยะเวลาดำเนินการรวม 30 นาที, เจ้าหน้าที่ตรวจสอบเอกสารครบถ้วน, แจ้งผลการพิจารณาภายใน 7 วันหลังพิจารณาแล้วเสร็จ</t>
  </si>
  <si>
    <t>การรับแจ้งการย้ายออกแล้ว แต่ใบแจ้งการย้ายที่อยู่สูญหายหรือชำรุดก่อนแจ้งย้ายเข้า  1. ติดต่อด้วยตนเองที่ฝ่ายทะเบียน สำนักงานเขต (แห่งท้องที่ที่มีการแจ้งการย้ายออก) เปิดบริการวันจันทร์-ศุกร์ 08:00-16:00 น. (เว้นวันหยุดราชการ) 2. แจ้งทางไปรษณีย์ หรือไปรษณีย์อิเล็กทรอนิกส์ การขอใบแทนใบแจ้งการย้ายที่อยู่เนื่องจากใบแจ้งการย้ายที่อยู่ฉบับเดิมสูญหาย ถูกทำลาย หรือชำรุดในสาระสำคัญ ผู้แจ้งต้องแสดงหลักฐานบัตรประชาชนหรือหลักฐานแสดงตนต่อนายทะเบียน หากไม่มีหลักฐาน นายทะเบียนจะสอบสวนผู้แจ้งและพยานบุคคลเพื่อรับรองตัวตน เงื่อนไขเพิ่มเติม: (1) หากสงสัยว่าการแจ้งมิชอบด้วยกฎหมาย ให้นายทะเบียนตรวจสอบและสอบสวนให้เสร็จใน 7 วัน (2) หากมีความซับซ้อนหรือข้อสงสัย ต้องหารือสำนักทะเบียนกลางให้เสร็จใน 90 วัน (ส่งเรื่องภายใน 30 วัน) ระยะเวลาดำเนินการรวม 50 นาที ขั้นตอนเริ่มนับเมื่อเจ้าหน้าที่ตรวจสอบเอกสารครบถ้วน หากเอกสารไม่ครบถ้วน ผู้ขอแก้ไข/ยื่นเพิ่มเติมตามระยะเวลาที่กำหนดในบันทึกความบกพร่อง เจ้าหน้าที่แจ้งผลภายใน 7 วันหลังพิจารณาเสร็จ</t>
  </si>
  <si>
    <t>การรับแจ้งการย้ายเข้า  ติดต่อด้วยตนเองที่ฝ่ายทะเบียน สำนักงานเขต แจ้งทางไปรษณีย์ หรือไปรษณีย์อิเล็กทรอนิกส์ ผู้แจ้ง ได้แก่ เจ้าบ้าน หรือผู้ที่ได้รับมอบหมาย ระยะเวลาการแจ้ง ภายใน 15 วัน นับแต่วันที่ย้ายเข้า เงื่อนไข: กรณีสงสัยการแจ้งมิชอบ ให้นายทะเบียนตรวจสอบและพิจารณาให้แล้วเสร็จภายใน 7 วัน กรณีซับซ้อนหรือข้อสงสัยในแนวทางการปฏิบัติ ต้องหารือมายังสำนักทะเบียนกลาง ให้แล้วเสร็จภายใน 90 วัน (ส่งเรื่องภายใน 30 วัน) ระยะเวลาดำเนินการรวม 30 นาที ขั้นตอนเริ่มนับเมื่อเจ้าหน้าที่ตรวจสอบเอกสารครบถ้วน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เจ้าหน้าที่แจ้งผลการพิจารณาภายใน 7 วันหลังพิจารณาแล้วเสร็จ</t>
  </si>
  <si>
    <t>การรับแจ้งการส่งเด็กเข้าเรียนในสถานศึกษาที่จัดการศึกษาภาคบังคับ  ติดต่อด้วยตนเอง ณ ฝ่ายการศึกษา สำนักงานเขต 50 เขต (จันทร์-ศุกร์ 08:00-16:00) ผ่านระบบ BMA OSS (ออนไลน์) ตลอด 24 ชั่วโมง (https://bmaoss.bangkok.go.th) แจ้งทางไปรษณีย์ หรือไปรษณีย์อิเล็กทรอนิกส์ ที่อยู่: ฝ่ายการศึกษา สำนักงานเขต 50 เขต ให้บิดามารดา หรือบิดา หรือมารดา ซึ่งเป็นผู้ใช้อำนาจปกครอง หรือผู้ปกครองตามประมวลกฎหมายแพ่งและพาณิชย์ของเด็กที่มีอายุย่างเข้าปีที่เจ็ด (นับตามปีปฏิทิน) ที่มีภูมิลำเนาอยู่ในท้องที่กรุงเทพมหานคร นำเด็กในความปกครองไปแจ้งการส่งเด็กเข้าเรียนในสถานศึกษาที่จัดการศึกษาภาคบังคับ โดยติดต่อด้วยตนเอง ณ ฝ่ายการศึกษา สำนักงานเขตทั้ง 50 เขต หรือแจ้งทางไปรษณีย์/ไปรษณีย์อิเล็กทรอนิกส์ หรือผ่านระบบ BMA OSS (ออนไลน์) ระยะเวลาดำเนินการรวม 40 นาที</t>
  </si>
  <si>
    <t>การรับแจ้งการเกิด กรณีการแจ้งสำนักทะเบียนอื่น  ติดต่อด้วยตนเองที่ฝ่ายทะเบียน สำนักงานเขต แจ้งทางไปรษณีย์ หรือไปรษณีย์อิเล็กทรอนิกส์ ผู้แจ้ง ได้แก่ บิดา หรือมารดา หรือผู้ปกครองโดยชอบด้วยกฎหมายของเด็กที่เกิด หรือผู้ที่ได้รับมอบหมายจากบิดา มารดา หรือผู้ปกครอง ระยะเวลาการแจ้ง ภายใน 15 วัน นับแต่วันที่เด็กเกิด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50 นาที</t>
  </si>
  <si>
    <t>การรับแจ้งการเกิด กรณีเกิดในบ้าน และเกิดนอกบ้าน  ติดต่อด้วยตนเองที่ฝ่ายทะเบียน สำนักงานเขต (ท้องที่ที่เด็กเกิด) วันจันทร์-เสาร์ 08:00-16:00 น. แจ้งทางไปรษณีย์ หรือไปรษณีย์อิเล็กทรอนิกส์ ผู้แจ้ง ได้แก่ (1) กรณีเกิดในบ้าน: บิดา หรือมารดา หรือเจ้าบ้านที่เด็กเกิด หรือผู้ที่ได้รับมอบหมายจากบิดา มารดา หรือเจ้าบ้าน (2) กรณีเกิดนอกบ้าน: บิดา หรือมารดา หรือผู้ที่ได้รับมอบหมายจากบิดา หรือมารดา ระยะเวลาการแจ้ง: ภายใน 15 วันนับตั้งแต่วันที่เด็กเกิด เงื่อนไข: การพิจารณาการได้สัญชาติของบุตร กรณีที่มารดาเป็นคนต่างด้าวและบิดาเป็นคนไทย ต้องสอบสวนพยานบุคคล 1 วัน กรณีสงสัยการแจ้งมิชอบด้วยกฎหมาย ให้ตรวจสอบข้อเท็จจริงและสอบสวนพยานบุคคลภายใน 7 วัน กรณีซับซ้อนหรือข้อสงสัยในแนวทางปฏิบัติ ต้องหารือสำนักทะเบียนกลางให้แล้วเสร็จภายใน 90 วัน (ส่งเรื่องภายใน 30 วัน) ระยะเวลาดำเนินการรวม 35 นาที</t>
  </si>
  <si>
    <t>การรับแจ้งการเกิด กรณีเด็กเร่ร่อน หรือเด็กที่ไม่ปรากฏบุพการี หรือบุพการีทอดทิ้ง ที่อยู่ในอุปการะ หรือการสงเคราะห์  1. ติดต่อด้วยตนเอง ที่ฝ่ายทะเบียน สำนักงานเขต วันจันทร์-ศุกร์ 08:00-16:00 น. (เว้นวันหยุดราชการ) 2. แจ้งทางไปรษณีย์ หรือไปรษณีย์อิเล็กทรอนิกส์ กรณีเมื่อหน่วยงานของรัฐหรือหน่วยงานเอกชนที่จดทะเบียนตามกฎหมายโดยมีวัตถุประสงค์เพื่อการช่วยเหลือเด็กเร่ร่อนหรือเด็กที่ไม่ปรากฏบุพการีหรือบุพการีทอดทิ้งรับตัวเด็กไว้ในการอุปการะ ให้หัวหน้าหน่วยงานของรัฐหรือหน่วยงานเอกชนที่สงเคราะห์ช่วยเหลือเด็กตามรายชื่อหน่วยงานที่กระทรวงมหาดไทยประกาศกำหนด หรือผู้ที่ได้รับมอบหมายแจ้งเกิดต่อนายทะเบียนผู้รับแจ้ง เด็กที่จะแจ้งเกิดต้องมีอายุไม่เกิน 18 ปีบริบูรณ์ ผู้แจ้ง ได้แก่ หัวหน้าหน่วยงานของรัฐหรือหน่วยงานเอกชนที่สงเคราะห์ช่วยเหลือเด็กตามรายชื่อหน่วยงานที่กระทรวงมหาดไทยประกาศกำหนด หรือผู้ที่ได้รับมอบหมาย ภายหลังผ่านการปรับปรุงกระบวนงาน ลดขั้นตอน และระยะเวลาปฏิบัติราชการมาแล้ว ระยะเวลาดำเนินการรวม 90 วัน</t>
  </si>
  <si>
    <t>การรับแจ้งการเกิด กรณีเด็กในสภาพแรกเกิด หรือเด็กไร้เดียงสาถูกทอดทิ้ง  1. ติดต่อด้วยตนเองที่ฝ่ายทะเบียน สำนักงานเขต (แห่งท้องที่ที่หน่วยงานกระทรวงพัฒนาสังคมและความมั่นคงของมนุษย์ที่ได้รับตัวเด็กไว้ตั้งอยู่) เปิดให้บริการ วันจันทร์ ถึง วันศุกร์ (ยกเว้นวันหยุดราชการ) เวลา 08:00 - 16:00 น. 2. แจ้งทางไปรษณีย์ หรือไปรษณีย์อิเล็กทรอนิกส์ 1. เด็กที่จะแจ้งเกิด ต้องมีอายุไม่เกิน 7 ปีบริบูรณ์ 2. ผู้แจ้ง ได้แก่ เจ้าหน้าที่ของกระทรวงพัฒนาสังคมและความมั่นคงของมนุษย์ ที่รับตัวเด็กไว้ 3. ขั้นตอนการดำเนินงานจะเริ่มนับระยะเวลาตั้งแต่เจ้าหน้าที่ตรวจสอบเอกสารครบถ้วน 4. กรณีเอกสารไม่ครบถ้วน ผู้ยื่นคำขอต้องดำเนินการแก้ไขและ/หรือยื่นเอกสารเพิ่มเติมภายในระยะเวลากำหนดในบันทึก มิฉะนั้นจะถือว่าละทิ้งคำขอ ระยะเวลาดำเนินการรวม 90 วัน เจ้าหน้าที่จะแจ้งผลการพิจารณาให้ผู้ยื่นคำขอทราบภายใน 7 วัน นับแต่วันที่พิจารณาแล้วเสร็จ ส่วนงานที่รับผิดชอบ: สำนักงานปกครองและทะเบียน สำนักปลัดกรุงเทพมหานคร และสำนักงานเขต</t>
  </si>
  <si>
    <t>การรับแจ้งการเกิดเกินกำหนด  1. ติดต่อด้วยตนเอง ที่ฝ่ายทะเบียน สำนักงานเขต (ท้องที่ที่เด็กเกิด) เปิดบริการวันจันทร์-ศุกร์ 08:00-16:00 น. 2. แจ้งทางไปรษณีย์ หรือไปรษณีย์อิเล็กทรอนิกส์ 1. ระยะเวลาการแจ้ง ตั้งแต่พ้นกำหนด 15 วัน นับแต่วันที่เกิด 2. ผู้แจ้ง ได้แก่ (1) บิดา มารดา หรือผู้ปกครอง กรณีบุคคลที่จะแจ้งการเกิดยังไม่บรรลุนิติภาวะ (2) ผู้ที่ยังไม่ได้แจ้งการเกิด แจ้งการเกิดด้วยตนเอง (อายุ 15 ปีขึ้นไป) ภายหลังผ่านการปรับปรุงกระบวนงาน ลดขั้นตอน และระยะเวลาปฏิบัติราชการมาแล้ว ระยะเวลาดำเนินการรวม 90 วัน</t>
  </si>
  <si>
    <t>การรับแจ้งการเกิดเกินกำหนด กรณีการแจ้งสำนักทะเบียนอื่น  ติดต่อด้วยตนเองที่ฝ่ายทะเบียน สำนักงานเขต (สำนักทะเบียนแห่งท้องที่ที่บิดา มารดา หรือผู้ปกครองโดยชอบด้วยกฎหมายของเด็กที่เกิดมีชื่อในทะเบียนบ้าน) วันจันทร์ถึงวันศุกร์ 08:00 - 16:00 น. แจ้งทางไปรษณีย์ หรือไปรษณีย์อิเล็กทรอนิกส์ ระยะเวลาการแจ้ง ตั้งแต่พ้นกำหนด 15 วัน นับแต่วันที่เด็กเกิด ผู้แจ้ง ได้แก่ บิดา มารดา หรือผู้ปกครอง กรณีบุคคลที่จะแจ้งการเกิดยังไม่บรรลุนิติภาวะ ผู้ที่ยังไม่ได้แจ้งการเกิด แจ้งการเกิดด้วยตนเอง (อายุ 15 ปีขึ้นไป) ขั้นตอนการดำเนินงานเริ่มนับระยะเวลาตั้งแต่เจ้าหน้าที่ตรวจสอบเอกสารครบถ้วน กรณีเอกสารไม่ครบถ้วนต้องดำเนินการแก้ไขและ/หรือยื่นเอกสารเพิ่มเติมภายในระยะเวลากำหนด เจ้าหน้าที่แจ้งผลการพิจารณาภายใน 7 วันหลังพิจารณาแล้วเสร็จ ระยะเวลาดำเนินการรวม 90 วัน</t>
  </si>
  <si>
    <t>การรับแจ้งการเปลี่ยนแปลงการจัดการศพ  ติดต่อด้วยตนเองที่ฝ่ายทะเบียน สำนักงานเขต (แห่งท้องที่ที่ศพอยู่) เปิดบริการทุกวัน 08:00-16:00 น. แจ้งทางไปรษณีย์ หรือไปรษณีย์อิเล็กทรอนิกส์ หากจะเปลี่ยนแปลงจัดการศพผิดไปจากที่แจ้งไว้เดิม ให้แจ้งขออนุญาตต่อนายทะเบียนที่รับแจ้งแห่งท้องที่นั้น โดยเตรียมมรณบัตรหรือใบรับรองการตาย ผู้ร้อง ได้แก่ ผู้มีส่วนได้เสีย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(ส่งหารือภายใน 30 วัน) ระยะเวลาดำเนินการรวม 50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</si>
  <si>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การรับแบบแจ้งรายการเพื่อชำระภาษีบำรุงท้องที่  ติดต่อด้วยตนเองที่ฝ่ายรายได้ สำนักงานเขต 50 เขต (จันทร์-ศุกร์ 08:00-16:00 น.) แจ้งทางไปรษณีย์หรือไปรษณีย์อิเล็กทรอนิกส์ที่ฝ่ายรายได้ สำนักงานเขต 50 เขต เจ้าของที่ดินในวันที่ 1 มกราคมของปีนั้น มีหน้าที่เสียภาษีบำรุงท้องที่ในปีนั้น และยื่นแบบแสดงรายการที่ดินต่อเจ้าพนักงานประเมิน ณ สำนักงานเขตที่ที่ดินตั้งอยู่ กรณีที่ดินรายใหม่ หรือปีที่มีการตีราคาปานกลาง ให้เจ้าของที่ดินยื่นแบบเสียภาษีภายในเดือนมกราคมของปีที่มีการตีราคาปานกลางที่ดิน หรือทุกรอบระยะเวลา 4 ปี หรือภายใน 30 วัน กรณีที่ได้กรรมสิทธิ์ใหม่หรือเปลี่ยนแปลงการใช้ประโยชน์ที่ดินใหม่ หากเอกสารไม่ครบถ้วนต้องดำเนินการแก้ไขและ/หรือยื่นเอกสารเพิ่มเติมภายในระยะเวลากำหนด มิฉะนั้นจะถือว่าผู้ยื่นคำขอละทิ้งคำขอ เจ้าหน้าที่จะแจ้งผลการพิจารณาให้ผู้ยื่นคำขอทราบภายใน 7 วัน นับแต่วันที่พิจารณาแล้วเสร็จ ระยะเวลาดำเนินการรวม 52 วัน หน่วยงานที่รับผิดชอบ: สำนักการคลัง และสำนักงานเขต</t>
  </si>
  <si>
    <t>การรับแบบแจ้งรายการเพื่อชำระภาษีป้าย  ติดต่อด้วยตนเองที่ฝ่ายรายได้ สำนักงานเขต 50 เขต (จันทร์-ศุกร์ 08:00-16:00 น.) แจ้งทางไปรษณีย์หรือไปรษณีย์อิเล็กทรอนิกส์ที่ฝ่ายรายได้ สำนักงานเขต 50 เขต เจ้าของป้ายที่ต้องเสียภาษีป้ายต้องยื่นแบบแสดงรายการภาษีป้าย ณ ฝ่ายรายได้ สำนักงานเขตที่ป้ายนั้นติดตั้งอยู่ ภายในเดือนมีนาคมของทุกปี ป้ายที่ติดตั้งใหม่หรือเปลี่ยนแปลงหลังเดือนมีนาคมให้ยื่นแบบภายใน 15 วันนับแต่วันติดตั้งหรือเปลี่ยนแปลง เสียภาษีป้ายเป็นรายปี ยกเว้นปีแรกคิดตั้งแต่วันติดตั้งถึงสิ้นปี คิดภาษีเป็นรายงวด งวดละ 3 เดือน ขั้นตอนเริ่มนับระยะเวลาตั้งแต่เจ้าหน้าที่ตรวจสอบเอกสารครบถ้วน หากเอกสารไม่ครบถ้วนต้องแก้ไขและยื่นเพิ่มเติมภายในเวลาที่กำหนด มิฉะนั้นถือว่าละทิ้งคำขอ เจ้าหน้าที่แจ้งผลภายใน 7 วันหลังพิจารณาเสร็จ ระยะเวลาดำเนินการรวม 37 วัน หน่วยงานที่รับผิดชอบ: สำนักการคลัง และสำนักงานเขต</t>
  </si>
  <si>
    <t>การรับแบบแจ้งรายการเพื่อชำระภาษีโรงเรือนและที่ดิน (รายเก่า)  ติดต่อด้วยตนเองที่ฝ่ายรายได้ สำนักงานเขต ทั้ง 50 เขต (จันทร์-ศุกร์ 08:00-16:00 น.) แจ้งทางไปรษณีย์ หรือไปรษณีย์อิเล็กทรอนิกส์ ที่ฝ่ายรายได้ สำนักงานเขต 50 เขต ตามพระราชบัญญัติภาษีโรงเรือนและที่ดิน พ.ศ. 2475 ให้ผู้รับประเมิน (บุคคลผู้พึงชำระค่าภาษี) ยื่นแบบพิมพ์เพื่อแจ้งรายการทรัพย์สินต่อพนักงานเจ้าหน้าที่ในท้องที่ซึ่งทรัพย์สินนั้นตั้งอยู่ภายในเดือนกุมภาพันธ์ของทุกปี การรับแบบแจ้งรายการเพื่อชำระภาษีโรงเรือนและที่ดินของฝ่ายรายได้ สำนักงานเขต เพื่อตรวจสอบความถูกต้อง และกำหนดค่าภาษีโรงเรือนและที่ดินให้ถูกต้องตามที่กฎหมายกำหนดและแจ้งให้ผู้รับประเมินทราบค่าภาษีโรงเรือนและที่ดินที่ต้องชำระ ระยะเวลาดำเนินการรวม 52 วัน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</si>
  <si>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การรับแบบแจ้งรายการเพื่อชำระภาษีโรงเรือนและที่ดิน (รายใหม่)  ติดต่อด้วยตนเองที่ฝ่ายรายได้ สำนักงานเขต ทั้ง 50 เขต (จันทร์-ศุกร์ 08:00-16:00 น.) แจ้งทางไปรษณีย์ หรือไปรษณีย์อิเล็กทรอนิกส์ที่ฝ่ายรายได้ สำนักงานเขต 50 เขต ตามพระราชบัญญัติภาษีโรงเรือนและที่ดิน พ.ศ. 2475 ให้ผู้รับประเมิน (บุคคลผู้พึงชำระค่าภาษี) ยื่นแบบพิมพ์เพื่อแจ้งรายการทรัพย์สินต่อพนักงานเจ้าหน้าที่ในท้องที่ซึ่งทรัพย์สินนั้นตั้งอยู่ภายในเดือนกุมภาพันธ์ของทุกปี การรับแบบแจ้งรายการเพื่อชำระภาษีโรงเรือนและที่ดินของฝ่ายรายได้ สำนักงานเขต เพื่อตรวจสอบความถูกต้อง และกำหนดค่าภาษีโรงเรือนและที่ดินให้ถูกต้องตามที่กฎหมายกำหนดและแจ้งให้ผู้รับประเมินทราบค่าภาษีโรงเรือนและที่ดินที่ต้องชำระ หากเอกสารไม่ครบถ้วนหรือบกพร่องต้องดำเนินการแก้ไขและ/หรือยื่นเอกสารเพิ่มเติมภายในระยะเวลากำหนด มิฉะนั้นจะถือว่าผู้ยื่นคำขอละทิ้งคำขอ เจ้าหน้าที่จะแจ้งผลการพิจารณาให้ผู้ยื่นคำขอทราบภายใน 7 วัน นับแต่วันที่พิจารณาแล้วเสร็จ ระยะเวลาดำเนินการรวม 113 วัน หน่วยงานที่รับผิดชอบ: สำนักการคลัง และสำนักงานเขต</t>
  </si>
  <si>
    <t>การร่วมใช้ชื่อสกุล (ช.4)  1. ติดต่อด้วยตนเอง ณ ฝ่ายทะเบียน สำนักงานเขต 2. แจ้งทางไปรษณีย์ หรือไปรษณีย์อิเล็กทรอนิกส์ 1. เจ้าของชื่อสกุลที่จดทะเบียนตั้งชื่อสกุลหรือตั้งชื่อสกุลใหม่ไว้ ยื่นคำขอพร้อมหนังสือสำคัญแสดงการจดทะเบียนชื่อสกุลตามแบบ ข.2 ของตน ณ สำนักงานเขตที่ตนมีชื่ออยู่ในทะเบียนบ้าน เพื่อออกหนังสืออนุญาตให้ร่วมใช้ชื่อสกุลตามแบบ ข.6 แล้วมอบให้แก่ผู้จะขอร่วมใช้ชื่อสกุล 2. ผู้ขอร่วมใช้ชื่อสกุลที่ได้รับหนังสืออนุญาตให้ร่วมใช้ชื่อสกุลตามแบบ ซ.6 แล้ว ให้ยื่นคำขอร่วมใช้ชื่อสกุลตามแบบ ช.1 ต่อนายทะเบียนท้องที่ ณ สำนักงานเขต ที่ตนมีชื่ออยู่ในทะเบียนบ้าน ระยะเวลาดำเนินการรวม 50 นาที</t>
  </si>
  <si>
    <t>การร้องขอให้จัดซื้อที่ดินส่วนที่เหลือจากการเวนคืนตามมาตรา 34 แห่งพระราชบัญญัติว่าด้วยการเวนคืนและการได้มาซึ่งอสังหาริมทรัพย์ พ.ศ. 2562  ติดต่อด้วยตนเอง ณ สำนักงานจัดกรรมสิทธิ์ สำนักการโยธา กรุงเทพมหานคร 111 ศาลาว่าการกรุงเทพมหานคร 2 ถนนมิตรไมตรี แขวงดินแดง เขตดินแดง กรุงเทพมหานคร 10400 เปิดให้บริการวันจันทร์ ถึงศุกร์ (ยกเว้นวันหยุดราชการ) เวลา 08.30 - 16.30 น. ผู้มีสิทธิยื่นคำร้องขอ: เจ้าของที่ดินที่ถูกเวนคืนบางส่วน หลักเกณฑ์: 1. ที่ดินส่วนที่เหลือ (อยู่นอกเขตเวนคืน) มีเนื้อที่น้อยกว่า 25 ตารางวา หรือ ด้านใดด้านหนึ่งมีความยาวน้อยกว่า 5 วา แม้จะมีเนื้อที่เหลืออยู่มากกว่า 25 ตารางวา แต่ไม่สามารถอยู่อาศัยได้อย่างปลอดภัยหรือใช้ประโยชน์ได้ 2. ที่ดินส่วนที่เหลือในข้อ 1 กรณีติดต่อเป็นผืนเดียวกันกับที่ดินแปลงอื่นของเจ้าของเดียวกัน เมื่อรวมกับที่ดินแปลงอื่นดังกล่าวแล้ว ทำให้ที่ดินยังคงมีลักษณะตามข้อ 1 วิธีการ: ยื่นคำร้องขอ ณ สำนักงานจัดกรรมสิทธิ์ สำนักการโยธา เงื่อนไข: เจ้าของที่ดินต้องยื่นคำร้องขอภายใน 120 วัน นับแต่วันที่ได้รับหนังสือแจ้งจากเจ้าหน้าที่ 1. เจ้าของที่ดินที่ถูกเวนคืน ยื่นคำร้องขอ ณ สำนักงานจัดกรรมสิทธิ์ สำนักการโยธา เจ้าหน้าที่ตรวจสอบเอกสารประกอบคำร้องขอ (ระยะเวลา 1 ชั่วโมง) 2. ตรวจสอบข้อเท็จจริง สรุปเรื่องรายงานเจ้าหน้าที่สำนักงานจัดกรรมสิทธิ์ สำนักการโยธา (กรุงเทพมหานคร) เพื่อขออนุมัติจัดซื้อที่ดินส่วนที่เหลืออยู่จากการเวนคืน (ระยะเวลา 45 วันทำการ) 3. เจ้าหน้าที่ (กรุงเทพมหานคร) อนุมัติจัดซื้อ สำนักงานจัดกรรมสิทธิ์ สำนักการโยธา (ระยะเวลา 15 วันทำการ) รวมระยะเวลาดำเนินการ 60 วันทำการ หมายเหตุ: กรณีไม่อนุมัติ เจ้าของที่ดินสามารถอุทธรณ์ต่อเจ้าหน้าที่ (กรุงเทพมหานคร) ภายใน 15 วัน นับแต่วันที่ได้รับหนังสือแจ้งผลการพิจารณาคำร้องขอ ตามมาตรา 44 แห่งพระราชบัญญัติวิธีปฏิบัติราชการทางปกครอง พ.ศ. 2539</t>
  </si>
  <si>
    <t>การร้องขอให้เวนคืนโรงเรือน สิ่งปลูกสร้าง หรืออสังหาริมทรัพย์อื่นซึ่งไม่อาจแบ่งแยกได้ส่วนที่เหลือ ตามมาตรา 33 วรรคหนึ่ง แห่งพระราชบัญญัติว่าด้วยการเวนคืนและการได้มาซึ่งอสังหาริมทรัพย์ พ.ศ. 2562  ติดต่อด้วยตนเอง ณ สำนักงานจัดกรรมสิทธิ์ สำนักการโยธา กรุงเทพมหานคร 111 ศาลาว่าการกรุงเทพมหานคร 2 ถนนมิตรไมตรี แขวงดินแดง เขตดินแดง กรุงเทพมหานคร 10400 เปิดให้บริการวันจันทร์ ถึง ศุกร์ (ยกเว้นวันหยุดที่ทางราชการกำหนด) ตั้งแต่เวลา 08.30 - 16.30 น. ผู้มีสิทธิยื่นคำร้องขอ: เจ้าของโรงเรือน สิ่งปลูกสร้าง หรืออสังหาริมทรัพย์อื่นที่ถูกเวนคืนบางส่วน หลักเกณฑ์: โรงเรือน สิ่งปลูกสร้าง หรืออสังหาริมทรัพย์อื่นที่ถูกเวนคืน มีบางส่วนอยู่บนที่ดินที่ไม่ถูกเวนคืน โดยโรงเรือน สิ่งปลูกสร้าง หรืออสังหาริมทรัพย์เดียวกันนั้นเป็นโรงเรือน สิ่งปลูกสร้าง หรืออสังหาริมทรัพย์ที่ไม่อาจแบ่งแยกได้ วิธีการ: ยื่นคำร้องขอ ณ สำนักงานจัดกรรมสิทธิ์ สำนักการโยธา เงื่อนไข: ยื่นคำร้องขอให้เจ้าหน้าที่เวนคืนส่วนที่เหลือ ภายในระยะเวลาใช้บังคับพระราชกฤษฎีกากำหนดเขตที่ดินที่จะเวนคืน 1. เจ้าของโรงเรือน สิ่งปลูกสร้าง หรืออสังหาริมทรัพย์อื่นที่ถูกเวนคืน ยื่นคำร้องขอ ณ สำนักงานจัดกรรมสิทธิ์ สำนักการโยธา เจ้าหน้าที่ตรวจสอบเอกสาร (ระยะเวลา 1 ชั่วโมง) 2. ตรวจสอบข้อเท็จจริงของโรงเรือน สิ่งปลูกสร้าง หรืออสังหาริมทรัพย์อื่น ตามคำร้องขอ สรุปเรื่องรายงานเจ้าหน้าที่ (กรุงเทพมหานคร) (ระยะเวลา 45 วันทำการ) 3. เจ้าหน้าที่ (กรุงเทพมหานคร) อนุมัติเวนคืนตามมาตรา 33 วรรคแรก (ระยะเวลา 15 วันทำการ) ระยะเวลาดำเนินการรวม 60 วันทำการ กรณีไม่อนุมัติ สามารถอุทธรณ์ต่อเจ้าหน้าที่ (กรุงเทพมหานคร) ภายใน 15 วัน นับแต่วันที่ได้รับหนังสือแจ้งผลการพิจารณาคำร้องขอ ตามมาตรา 44 แห่งพระราชบัญญัติวิธีปฏิบัติราชการทางปกครอง พ.ศ. 2539</t>
  </si>
  <si>
    <t>การสงเคราะห์และบรรเทาความเดือดร้อนแก่ผู้ประสบภัย  ติดต่อด้วยตนเองที่ฝ่ายสงเคราะห์ประสบภัย สำนักงานอำนวยการสาธารณภัย สำนักป้องกันและบรรเทาสาธารณภัย ผ่านระบบ BMA OSS (ออนไลน์) https://bmaoss.bangkok.go.th แจ้งทางไปรษณีย์หรือไปรษณีย์อิเล็กทรอนิกส์ victim_bma@hotmail.com 1. ต้องเป็นผู้ประสบภัยซึ่งหมายถึงผู้ที่ได้รับความเดือดร้อนหรือความเสียหายจากสาธารณภัย รวมถึงส่วนราชการหรือหน่วยงานของรัฐที่ได้รับความเดือดร้อนหรือความเสียหายจากสาธารณภัยในเขตพื้นที่นั้นด้วย 2. ต้องมีหนังสือรับรองว่าเป็นผู้ประสบภัยจากสำนักงานเขตท้องที่ที่เกิดสาธารณภัย 3. ผู้ประสบภัยต้องมาติดต่อขอรับความช่วยเหลือภายใน 30 วันนับตั้งแต่วันที่ประสบสาธารณภัย 4. การให้ความช่วยเหลือประเภทสิ่งของ ประเภทการเงิน หรือบริการ จะพิจารณาตามความเหมาะสมและจำเป็น โดยปฏิบัติงานตามระเบียบกรุงเทพมหานครว่าด้วยการสงเคราะห์ผู้ประสบสาธารณภัย พ.ศ. 2537 และที่แก้ไขเพิ่มเติม พ.ศ. 2564 ระยะเวลาดำเนินการรวม 30 นาที ขั้นตอนการดำเนินงานจะเริ่มนับระยะเวลาตั้งแต่เจ้าหน้าที่ตรวจสอบเอกสารครบถ้วนตามที่ระบุไว้ในคู่มือประชาชนเรียบร้อยแล้ว เจ้าหน้าที่จะแจ้งผลการพิจารณาให้ผู้ยื่นคำขอทราบภายใน 7 วันนับแต่วันที่พิจารณาแล้วเสร็จ</t>
  </si>
  <si>
    <t>การสละมรดก  1. ติดต่อด้วยตนเองที่ฝ่ายปกครอง สำนักงานเขต 50 เขต (จันทร์-ศุกร์ 08:00-16:00 น.) 2. ผ่านระบบ BMA OSS ออนไลน์ (24 ชั่วโมง) https://bmaoss.bangkok.go.th 3. แจ้งทางไปรษณีย์หรือไปรษณีย์อิเล็กทรอนิกส์ (ถ้ามี) ที่ฝ่ายปกครอง สำนักงานเขต 50 เขต บุคคลที่จะสละมรดกต้องแสดงเจตนาโดยชัดแจ้งเป็นหนังสือมอบไว้แก่พนักงานเจ้าหน้าที่ หรือทำเป็นสัญญาประนีประนอมยอมความ คำร้องตามแบบ พ.ก. 1 ณ สำนักงานเขต พร้อมพยานอย่างน้อย 2 คน การสละมรดกจะกระทำได้ต่อเมื่อเจ้ามรดกเสียชีวิตแล้ว ระยะเวลาดำเนินการรวม 2 ชั่วโมง 15 นาที เจ้าหน้าที่จะแจ้งผลการพิจารณาให้ผู้ยื่นคำขอทราบภายใน 7 วันนับแต่วันที่พิจารณาแล้วเสร็จ</t>
  </si>
  <si>
    <t>การสอบสวนรับรอง  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 ประชาชนสามารถยื่นคำร้อง ณ สำนักงานเขตที่ตนมีภูมิลำเนาอยู่เพื่อขอหนังสือรับรองประเภทต่าง ๆ ตามที่กฎหมายกำหนด กรณีรับรองสถานภาพการสมรสและรับรองสถานที่เกิด สามารถมอบอำนาจเป็นหนังสือให้ผู้อื่นดำเนินการแทนได้ หากผู้ขอหนังสือรับรองอยู่ต่างประเทศต้องมอบอำนาจผ่านสถานทูตไทย กรณีหนังสือให้ความยินยอมและหนังสือมอบอำนาจสำหรับผู้เยาว์ สามารถยื่นคำร้อง ณ สำนักงานเขตหรือที่ว่าการอำเภอทุกแห่ง ระยะเวลาดำเนินการรวม 2 ชั่วโมง 15 นาที ขั้นตอนเริ่มนับเมื่อเจ้าหน้าที่ตรวจสอบเอกสารครบถ้วน หากเอกสารไม่ครบถ้วนต้องดำเนินการแก้ไขและ/หรือยื่นเอกสารเพิ่มเติมตามบันทึกความบกพร่อง เจ้าหน้าที่แจ้งผลการพิจารณาภายใน 7 วันหลังพิจารณาแล้วเสร็จ</t>
  </si>
  <si>
    <t>การสอบสวนรับรองผู้ประสบสาธารณภัย  ติดต่อด้วยตนเองที่ฝ่ายปกครอง สำนักงานเขต 50 เขต ผ่านระบบ BMA OSS ออนไลน์ (https://bmaoss.bangkok.go.th) แจ้งทางไปรษณีย์หรือไปรษณีย์อิเล็กทรอนิกส์ เมื่อเกิดสาธารณภัยในพื้นที่กรุงเทพมหานคร ผู้ได้รับความเสียหายสามารถยื่นคำร้องขอหนังสือรับรองผู้ประสบภัยตามมาตรา 30 แห่งพระราชบัญญัติป้องกันและบรรเทาสาธารณภัย พ.ศ. 2550 โดยผู้อำนวยการเขตได้รับมอบอำนาจในการสำรวจความเสียหายและออกหนังสือรับรองให้ผู้ประสบภัย กรณีเพลิงไหม้เกิน 1 หลังคาเรือน อำนาจเป็นของกรมป้องกันและบรรเทาสาธารณภัย กรณีเพลิงไหม้ไม่เกิน 1 หลังคาเรือน ต้องตั้งคณะกรรมการประเมินความเสียหายก่อนเสนอหนังสือรับรอง ระยะเวลาดำเนินการรวม 2 ชั่วโมง เจ้าหน้าที่ตรวจสอบเอกสารครบถ้วนแล้วดำเนินการ หากเอกสารไม่ครบถ้วน ผู้ยื่นต้องแก้ไข/ยื่นเพิ่มเติมตามบันทึกความบกพร่อง แจ้งผลภายใน 7 วันหลังพิจารณาแล้วเสร็จ</t>
  </si>
  <si>
    <t>การอนุญาตขุดล้อมย้ายต้นไม้ในที่สาธารณะเพื่อเปิดทางเข้าออกอาคารและสถานที่  1. ติดต่อด้วยตนเอง ณ สำนักสิ่งแวดล้อม หรือสำนักงานเขตพื้นที่ที่รับผิดชอบต้นไม้ 2. ผ่านระบบ BMA OSS (ออนไลน์) http://bmaoss.bangkok.go.th ห้ามมิให้ผู้ใดโค่นต้นไม้ ตัด เด็ด หรือกระทำด้วยประการใด ๆ ให้เกิดความเสียหายหรือน่าจะเป็นอันตรายแก่ต้นไม้ หรือใบ ดอก ผล หรือส่วนใดส่วนหนึ่งของต้นไม้ที่ปลูกไว้ หรือขึ้นเองตามธรรมชาติในที่สาธารณะ หรือสถานสาธารณะ เว้นแต่ได้รับอนุญาตเป็นหนังสือจากเจ้าพนักงานท้องถิ่น การขุดล้อมย้ายต้นไม้ในที่สาธารณะเพื่อเปิดทางเข้าออกอาคารและสถานที่ต้องดำเนินการโดยหน่วยงานผู้รับผิดชอบต้นไม้ (สำนักสิ่งแวดล้อม หรือสำนักงานเขต) และคิดค่าเสียหายตามจำนวนและขนาดต้นไม้ที่หน่วยงานพิจารณาแล้วว่าจำเป็นหลีกเลี่ยงไม่ได้ โดยคิดค่าเสียหายตามหลักเกณฑ์ที่กำหนด 1. ผู้ขออนุญาตยื่นคำขอพร้อมเอกสารหลักฐานที่หน่วยงานที่รับผิดชอบ 2. เจ้าหน้าที่ตรวจสอบเอกสาร หากไม่ครบถ้วนให้แจ้งแก้ไข/เพิ่มเติม 3. เจ้าหน้าที่พิจารณาคำขอและแจ้งผลภายใน 7 วันหลังพิจารณาเสร็จ 4. ระยะเวลาดำเนินการรวม 5 วันทำการ ส่วนงานที่รับผิดชอบ: สำนักสิ่งแวดล้อม หรือสำนักงานเขตพื้นที่ที่รับผิดชอบต้นไม้</t>
  </si>
  <si>
    <t>การอนุญาตติดตั้งป้ายโฆษณาในที่สาธารณะ  1. ติดต่อด้วยตนเองที่สำนักเทศกิจ กรุงเทพมหานคร และฝ่ายเทศกิจ สำนักงานเขต 50 เขต 2. ช่องทางออนไลน์ BMA OSS (https://bmaoss.bangkok.go.th/) 3. แจ้งทางไปรษณีย์ หรือไปรษณีย์อิเล็กทรอนิกส์ 1. ข้อความหรือภาพในแผ่นประกาศหรือใบปลิวไม่ขัดต่อกฎหมาย ความสงบเรียบร้อย หรือศีลธรรมอันดีของประชาชน 2. ผู้ขออนุญาตต้องจัดทำคำรับรองเป็นหนังสือว่าจะเก็บ ปลด รื้อ ถอน ขูด ลบ หรือล้างแผ่นประกาศหรือใบปลิวหรือป้ายโฆษณา เมื่อหนังสืออนุญาตหมดอายุไม่เกิน 3 วัน 3. กรณีที่มีกฎหมายกำหนดให้การโฆษณาเรื่องใดต้องได้รับอนุมัติข้อความหรือภาพที่ใช้ในการโฆษณา หรือต้องปฏิบัติตามกฎหมายใด ต้องได้รับอนุมัติหรือได้ปฏิบัติตามกฎหมายนั้นแล้ว 4. ป้ายโฆษณาต้องไม่อยู่ในบริเวณห้ามติดตั้ง เช่น คร่อมถนน วงเวียน สะพาน สะพานลอย รั้วหรือแผงเหล็กริมถนน ป้ายจราจร ป้ายประกาศของทางราชการ รั้วหรือกำแพงหรือผนังอาคารของทางราชการ ศาลาที่พักผู้โดยสาร เกาะกลางถนน สวนหย่อม สวนสาธารณะ ถนน ต้นไม้ และเสาไฟฟ้า เว้นแต่เป็นการติดตั้งเพื่องานพระราชพิธี รัฐพิธี หรือการต้อนรับราชอาคันตุกะ หรือแขกเมืองของรัฐบาล 5. การอนุญาตติดตั้งป้ายโฆษณาที่เป็นการค้า จะอนุญาตครั้งละไม่เกินหกสิบวัน การอนุญาตติดตั้งป้ายโฆษณาที่ไม่เป็นการค้า จะอนุญาตครั้งละไม่เกินสามสิบวัน ระยะเวลาดำเนินการรวม 7 วัน หลังจากเจ้าหน้าที่ตรวจสอบเอกสารครบถ้วนแล้ว เจ้าหน้าที่จะแจ้งผลการพิจารณาภายใน 7 วัน นับแต่วันที่พิจารณาแล้วเสร็จ</t>
  </si>
  <si>
    <t>การอนุญาตให้บุคคลสัญชาติไทยร่วมใช้ชื่อสกุล กรณีผู้จดทะเบียนตั้งชื่อสกุลตายแล้วหรือศาลมีคำสั่งถึงที่สุดว่าเป็นผู้สาบสูญ (ข.7)  ติดต่อด้วยตนเองที่ฝ่ายทะเบียน สำนักงานเขต (จันทร์-ศุกร์ 08:00-16:00 น.) แจ้งทางไปรษณีย์ หรือไปรษณีย์อิเล็กทรอนิกส์ ผู้จดทะเบียนตั้งชื่อสกุลจะอนุญาตให้ผู้มีสัญชาติไทยผู้ใดร่วมใช้ชื่อสกุลของตนเองก็ได้ กรณีผู้จดทะเบียนตั้งชื่อสกุลเสียชีวิตหรือศาลมีคำสั่งถึงที่สุดว่าเป็นผู้สาบสูญ ผู้สืบสันดานที่ใกล้ชิดที่สุดซึ่งยังมีชีวิตอยู่และใช้ชื่อสกุลนั้น มีสิทธิอนุญาตให้ผู้มีสัญชาติไทยร่วมใช้ชื่อสกุลได้ ลำดับที่ใกล้ชิดที่สุดคือ ลูก, หากลูกเสียชีวิตหมดแล้วเป็นหลาน, หากหลานเสียชีวิตหมดแล้วเป็นเหลน หากเอกสารไม่ครบถ้วนต้องดำเนินการแก้ไขและ/หรือยื่นเอกสารเพิ่มเติมภายในระยะเวลากำหนด เจ้าหน้าที่จะแจ้งผลการพิจารณาภายใน 7 วันนับแต่วันที่พิจารณาแล้วเสร็จ ระยะเวลาดำเนินการรวม 1 ชั่วโมง หน่วยงานที่รับผิดชอบ: สำนักงานปกครองและทะเบียน สำนักปลัดกรุงเทพมหานคร และสำนักงานเขต</t>
  </si>
  <si>
    <t>การอนุญาตให้บุคคลสัญชาติไทยร่วมใช้ชื่อสกุล กรณีผู้จดทะเบียนตั้งชื่อสกุลมีชีวิตอยู่ (ข.6)  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 เจ้าของชื่อสกุลที่จดทะเบียนตั้งชื่อสกุลหรือตั้งชื่อสกุลใหม่ไว้แล้ว ยื่นคำขอตามแบบ ช.1 พร้อมหนังสือสำคัญแสดงการจดทะเบียนชื่อสกุลตามแบบ ช.2 ของตนต่อนายทะเบียนท้องที่ ณ สำนักงานเขตที่ตนมีชื่ออยู่ในทะเบียนบ้าน หากเอกสารไม่ครบถ้วนหรือบกพร่อง ผู้ยื่นคำขอต้องดำเนินการแก้ไขและ/หรือยื่นเอกสารเพิ่มเติมภายในระยะเวลากำหนดในบันทึก มิฉะนั้นจะถือว่าละทิ้งคำขอ ระยะเวลาดำเนินการรวม 50 นาที เจ้าหน้าที่จะแจ้งผลการพิจารณาให้ผู้ยื่นคำขอทราบภายใน 7 วัน นับแต่วันที่พิจารณาแล้วเสร็จ หน่วยงานรับผิดชอบ: สำนักงานปกครองและทะเบียน สำนักปลัดกรุงเทพมหานคร และสำนักงานเขต</t>
  </si>
  <si>
    <t>การอนุญาตให้ผู้อื่นร่วมใช้ชื่อสกุล กรณีเป็นผู้มีสิทธิอนุญาตให้ผู้อื่นร่วมใช้ชื่อสกุล  ติดต่อด้วยตนเองที่ฝ่ายทะเบียน สำนักงานเขต (จันทร์-ศุกร์ 08:00-16:00 น.) แจ้งทางไปรษณีย์ หรือไปรษณีย์อิเล็กทรอนิกส์ ผู้จดทะเบียนตั้งชื่อสกุลจะอนุญาตให้ผู้มีสัญชาติไทยผู้ใดร่วมใช้ชื่อสกุลของตนเองก็ได้ กรณีผู้จดทะเบียนตั้งชื่อสกุลเสียชีวิตหรือศาลมีคำสั่งถึงที่สุดว่าเป็นผู้สาบสูญ ผู้สืบสันดานในลำดับใกล้ชิดที่สุดที่ยังมีชีวิตอยู่และใช้ชื่อสกุลนั้น มีสิทธิอนุญาตให้ผู้มีสัญชาติไทยร่วมใช้ชื่อสกุลได้ ผู้สืบสันดานต้องเป็นผู้สืบสันดานที่ชอบด้วยกฎหมาย โดยพิจารณาจากหลักฐานทางราชการ เช่น ทะเบียนสมรส ทะเบียนรับรองบุตร คำพิพากษาถึงที่สุดว่าเป็นบุตร กรณีเอกสารไม่ครบถ้วนต้องดำเนินการแก้ไข/ยื่นเพิ่มเติมภายในเวลาที่กำหนดในบันทึก มิฉะนั้นจะถือว่าละทิ้งคำขอ เจ้าหน้าที่แจ้งผลการพิจารณาภายใน 7 วันหลังพิจารณาแล้วเสร็จ ระยะเวลาดำเนินการรวม 50 นาที หน่วยงานที่รับผิดชอบ: สำนักงานปกครองและทะเบียน สำนักปลัดกรุงเทพมหานคร และสำนักงานเขต</t>
  </si>
  <si>
    <t>การออกหนังสือรับรองการขอจดทะเบียนชื่อสกุลของคนต่างด้าวเพื่อประกอบการขอแปลงสัญชาติหรือขอกลับคืนสัญชาติไทย (ช.9)  ติดต่อด้วยตนเองที่ฝ่ายทะเบียน สำนักงานเขต (จันทร์-ศุกร์ 08:00-16:00 น.), แจ้งทางไปรษณีย์ หรือไปรษณีย์อิเล็กทรอนิกส์ ไม่ฟ้องหรือมุ่งหมายให้คล้ายกับพระปรมาภิไธยหรือพระนามของพระราชินี, ไม่ฟ้องหรือมุ่งหมายให้คล้ายกับราชทินนาม เว้นแต่ราชทินนามของตน ของบุพการี หรือของผู้สืบสันดาน, ไม่ซ้ำกับชื่อสกุลที่ได้รับพระราชทานจากพระมหากษัตริย์ หรือชื่อสกุลที่ได้จดทะเบียนไว้แล้ว หรือชื่อสกุลในฐานข้อมูลทะเบียนชื่อบุคคลและฐานข้อมูลการทะเบียนราษฎร, ไม่มีคำหรือความหมายหยาบคาย, มีพยัญชนะไม่เกินสิบพยัญชนะ เว้นแต่กรณีใช้ราชทินนามเป็นชื่อสกุล, ไม่ต้องห้ามตามประกาศห้ามไม่ให้เอานามพระมหานคร และไม่ให้เอาศัพท์ที่ใช้เป็นพระบรมนามาภิไธยมาใช้เป็นนามสกุล ลงวันที่ 2 มีนาคม พุทธศักราช 2458, ไม่ต้องห้ามตามประกาศห้ามมิให้ผู้ที่ไม่ได้รับพระราชทานนามสกุลใช้ "ณ" นำหน้านามสกุล ลงวันที่ 15 ธันวาคม พุทธศักราช 2458, ห้ามเพิ่มเครื่องหมายนามสกุลเว้นแต่เป็นราชตระกูล ระยะเวลาดำเนินการรวม 50 นาที, เจ้าหน้าที่จะแจ้งผลการพิจารณาภายใน 7 วันนับแต่วันที่พิจารณาแล้วเสร็จ, หน่วยงานรับผิดชอบ: สำนักงานปกครองและทะเบียน สำนักปลัดกรุงเทพมหานคร และสำนักงานเขต</t>
  </si>
  <si>
    <t>การออกหนังสือรับรองการเปลี่ยนชื่อตัวของคนต่างด้าวเพื่อประกอบการขอแปลงสัญชาติหรือขอกลับคืนสัญชาติไทย (ซ.8)  ติดต่อด้วยตนเองที่ฝ่ายทะเบียน สำนักงานเขต (จันทร์-ศุกร์ 8:00-16:00 น.), แจ้งทางไปรษณีย์ หรือไปรษณีย์อิเล็กทรอนิกส์ 1. ต้องไม่พ้องหรือมุ่งหมายให้คล้ายกับพระปรมาภิไธย พระนามของพระราชินี หรือราชทินนาม 2. ต้องไม่มีคำหรือความหมายหยาบคาย ระยะเวลาดำเนินการรวม 50 นาที, เจ้าหน้าที่จะแจ้งผลการพิจารณาภายใน 7 วัน นับแต่วันที่พิจารณาแล้วเสร็จ, หน่วยงานที่รับผิดชอบ: สำนักงานปกครองและทะเบียน สำนักปลัดกรุงเทพมหานคร และสำนักงานเขต</t>
  </si>
  <si>
    <t>การออกหนังสือรับรองการใช้คำนำหน้านามหญิง  ติดต่อด้วยตนเองที่ฝ่ายทะเบียน สำนักงานเขต (จันทร์-ศุกร์ 08:00-16:00 น.) แจ้งทางไปรษณีย์หรือไปรษณีย์อิเล็กทรอนิกส์ หญิงซึ่งจดทะเบียนสมรสแล้ว หรือกรณีซึ่งการสมรสสิ้นสุดลง สามารถใช้คำนำหน้านามว่า นาง หรือนางสาว ได้ตามความสมัครใจโดยให้แจ้งต่อนายทะเบียน ณ ฝ่ายทะเบียน สำนักงานเขตแห่งใดก็ได้ ระยะเวลาดำเนินการรวม 35 นาที เจ้าหน้าที่จะแจ้งผลการพิจารณาให้ผู้ยื่นคำขอทราบภายใน 7 วัน นับแต่วันที่พิจารณาแล้วเสร็จ</t>
  </si>
  <si>
    <t>การออกหนังสือรับรองการให้บริการจัดเก็บมูลฝอยและ/หรือสิ่งปฏิกูลเพื่อนำไปใช้ประกอบเรื่องราวต่าง ๆ  1. ติดต่อด้วยตัวเอง - สำนักสิ่งแวดล้อม อาคารศาลาว่าการกรุงเทพมหานคร 2 เลขที่ 111 ถนนมิตรไมตรี แขวงดินแดง เขตดินแดง กทม เปิดให้บริการวันจันทร์ถึงวันศุกร์ (ยกเว้นวันหยุดราชการที่ทางราชการกำหนด) ตั้งแต่เวลา 08.30 - 16.30 น. - ฝ่ายรักษาความสะอาดและสวนสาธารณะ สำนักงานเขต 50 เขต เปิดให้บริการวันจันทร์ถึงวันศุกร์ (ยกเว้นวันหยุดราชการที่ทางราชการกำหนด) ตั้งแต่เวลา 08.00 - 16.00 น. 2. ติดต่อผ่านระบบ BMA OSS (ออนไลน์) เปิดให้บริการตลอด 24 ชั่วโมง https://bmaoss.bangkok.go.th 3. แจ้งทางไปรษณีย์ หรือไปรษณีย์อิเล็กทรอนิกส์ (ถ้ามี) - สำนักสิ่งแวดล้อม อาคารศาลาว่าการกรุงเทพมหานคร 2 เลขที่ 111 ถนนมิตรไมตรี แขวงดินแดง เขตดินแดง กทม 10400 - ฝ่ายรักษาความสะอาดและสวนสาธารณะ สำนักงานเขต 50 เขต กรุงเทพมหานครมีอำนาจหน้าที่ในการดูแลรักษาความสะอาดและความเป็นระเบียบเรียบร้อย ตามพระราชบัญญัติระเบียบบริหารราชการกรุงเทพมหานคร พ.ศ. 2528 โดยเจ้าของหรือผู้ครอบครองอาคารจะต้องมีการดูแลรักษาความสะอาดของอาคารสถานที่ มีการจัดเก็บมูลฝอยและนำไปทิ้งตามวัน เวลาที่กำหนด ผู้ประสงค์จะให้ออกหนังสือรับรองการให้บริการจัดเก็บมูลฝอยและ/หรือสิ่งปฏิกูลเพื่อนำไปใช้ประกอบเรื่องราวต่าง ๆ ต้องปฏิบัติตามกฎกระทรวงสุขลักษณะการจัดการมูลฝอยทั่วไป พ.ศ. 2560 และกฎกระทรวงการจัดการมูลฝอยที่เป็นพิษหรืออันตรายจากชุมชน พ.ศ. 2563 ข้อบังคับกรุงเทพมหานคร ว่าด้วยหลักเกณฑ์การจัดการมูลฝอยและสิ่งปฏิกูลของอาคารสถานที่และสถานบริการการสาธารณสุข พ.ศ. 2545 และต้องมีภาชนะหรือห้องพักมูลฝอยแยกประเภทอย่างชัดเจน โดยผู้ประสงค์จะให้ออกหนังสือรับรองการให้บริการจัดเก็บมูลฝอยและ/หรือสิ่งปฏิกูลเพื่อนำไปใช้ประกอบเรื่องราวต่าง ๆ ต้องยื่นหนังสือแจ้งความประสงค์ด้วยตนเองพร้อมหลักฐาน หรือยื่นเอกสารพร้อมหลักฐานส่งทางไปรษณีย์ตามสถานที่ หรือช่องทางการให้บริการได้โดยไม่เสียค่าธรรมเนียมแต่อย่างใด ระยะเวลาดำเนินการรวม 7 วัน ขั้นตอนการดำเนินงานตามคู่มือ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กรณีคำขอหรือเอกสารหลักฐานไม่ครบถ้วน/หรือมีความบกพร่องไม่สมบูรณ์ เป็นเหตุให้ไม่สามารถพิจารณาได้ เจ้าหน้าที่จะจัดทำบันทึกความบกพร่องของรายการเอกสารหรือเอกสารหลักฐานที่ยื่นเพิ่มเติม โดยผู้ยื่นคำขอจะต้องดำเนินการแก้ไขและ/หรือยื่นเอกสารเพิ่มเติมภายในระยะเวลากำหนดในบันทึกดังกล่าว มิเช่นนั้นจะถือว่าผู้ยื่นคำขอละทิ้งคำขอ โดยเจ้าหน้าที่และผู้ยื่นคำขอหรือผู้ได้รับมอบอำนาจจะลงนามบันทึกดังกล่าว และจะมอบสำเนาบันทึกความบกพร่องดังกล่าวให้ผู้ยื่นคำขอหรือผู้ได้รับมอบอำนาจไว้เป็นหลักฐาน เจ้าหน้าที่จะแจ้งผลการพิจารณาให้ผู้ยื่นคำขอทราบภายใน 7 วัน 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</si>
  <si>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การออกหนังสืออนุญาตให้ติดตั้ง ตาก วาง หรือแขวนสิ่งใด ๆ ในที่สาธารณะ  1. ติดต่อด้วยตนเองที่ฝ่ายเทศกิจ สำนักงานเขต ทั้ง 50 เขต (จันทร์-ศุกร์ 08:00-16:00 น.) 2. ช่องทางออนไลน์ BMA OSS (https://bmaoss.bangkok.go.th) เปิด 24 ชั่วโมง 3. แจ้งทางไปรษณีย์หรือไปรษณีย์อิเล็กทรอนิกส์ที่ฝ่ายเทศกิจ สำนักงานเขต 50 เขต ตามพระราชบัญญัติรักษาความสะอาดและความเป็นระเบียบเรียบร้อยของบ้านเมือง พ.ศ. 2535 มาตรา 39 ผู้ติดตั้ง ตาก วาง หรือแขวนสิ่งต่าง ๆ ในที่สาธารณะ ต้องได้รับหนังสืออนุญาตจากเจ้าพนักงานท้องถิ่นหรือพนักงานเจ้าหน้าที่ ระยะเวลาดำเนินการรวม 4 วัน เจ้าหน้าที่จะแจ้งผลการพิจารณาให้ผู้ยื่นคำขอทราบภายใน 7 วันนับแต่วันที่พิจารณาแล้วเสร็จ หน่วยงานที่รับผิดชอบ: ฝ่ายเทศกิจ สำนักงานเขต และสำนักเทศกิจ</t>
  </si>
  <si>
    <t>การออกหนังสืออนุญาตให้นำขบวนสัตว์หรือฝูงสัตว์ หรือจูงสัตว์ไปตามถนน  1. ติดต่อด้วยตนเองที่ฝ่ายเทศกิจ สำนักงานเขต 50 เขต วันจันทร์-ศุกร์ 08:00-16:00 น. 2. ช่องทางออนไลน์ BMA OSS (https://bmaoss.bangkok.go.th) ตลอด 24 ชั่วโมง 3. แจ้งทางไปรษณีย์หรือไปรษณีย์อิเล็กทรอนิกส์ที่ฝ่ายเทศกิจ สำนักงานเขต 50 เขต ตามพระราชบัญญัติรักษาความสะอาดและความเป็นระเบียบเรียบร้อยของบ้านเมือง พ.ศ. 2535 มาตรา 14 ผู้ที่ปล่อยสัตว์ นำสัตว์ หรือจูงสัตว์ไปตามถนนหรือเข้าไปในบริเวณที่เจ้าพนักงานท้องถิ่นได้ประกาศห้ามไว้ ต้องได้รับหนังสืออนุญาตจากเจ้าพนักงานท้องถิ่น ระยะเวลาดำเนินการรวม 7 วัน หลังตรวจสอบเอกสารครบถ้วน เจ้าหน้าที่จะแจ้งผลการพิจารณาภายใน 7 วัน นับแต่วันที่พิจารณาแล้วเสร็จ</t>
  </si>
  <si>
    <t>การออกใบอนุญาตจัดตั้งสุสานและฌาปนสถาน  1. ติดต่อด้วยตนเองที่ฝ่ายสิ่งแวดล้อมและสุขาภิบาล สำนักงานเขต ทั้ง 50 เขต วันจันทร์-ศุกร์ 08:00-16:00 น. 2. ผ่านระบบ BMA OSS (ออนไลน์) https://bmaoss.bangkok.go.th เปิดบริการ 24 ชั่วโมง พระราชบัญญัติสุสานและฌาปนสถาน พ.ศ. 2528 มาตรา 6 ห้ามมิให้ผู้ใดจัดตั้งสุสานและฌาปนสถาน เว้นแต่จะได้รับใบอนุญาตจากเจ้าพนักงานท้องถิ่น การขออนุญาตและการอนุญาตให้เป็นไปตามหลักเกณฑ์ วิธีการ และเงื่อนไขที่กำหนดในกฎกระทรวง มาตรา 8 คุณสมบัติผู้ได้รับใบอนุญาต: อายุไม่ต่ำกว่า 20 ปี, ไม่เป็นผู้มีความประพฤติเสื่อมเสีย, ไม่เป็นบุคคลวิกลจริต, ไม่เป็นคนไร้ความสามารถ กรณีนิติบุคคล ผู้แทนต้องมีคุณสมบัติตามที่กำหนด ใบอนุญาตใช้ได้จนถึงวันที่ 31 ธันวาคมของปีที่สามนับแต่ปีที่ออกใบอนุญาต ระยะเวลาดำเนินการรวม 30 วันทำการ ขั้นตอนเริ่มนับตั้งแต่เจ้าหน้าที่ตรวจสอบเอกสารครบถ้วน หากเอกสารไม่ครบถ้วน ผู้ขอจะต้องดำเนินการแก้ไข/ยื่นเพิ่มเติมตามระยะเวลาที่กำหนด เจ้าหน้าที่แจ้งผลการพิจารณาภายใน 7 วันหลังพิจารณาแล้วเสร็จ</t>
  </si>
  <si>
    <t>การออกใบอนุญาตดำเนินการสุสานและฌาปนสถาน  1. ติดต่อด้วยตนเองที่ฝ่ายสิ่งแวดล้อมและสุขาภิบาล สำนักงานเขต ทั้ง 50 เขต (จันทร์-ศุกร์ 08:00-16:00 น.) 2. ผ่านระบบ BMA OSS (ออนไลน์) เปิด 24 ชั่วโมง (https://bmaoss.bangkok.go.th) พระราชบัญญัติสุสานและฌาปนสถาน พ.ศ. 2528 - มาตรา 6 ห้ามมิให้ผู้ใดจัดตั้งสุสานและฌาปนสถาน เว้นแต่ได้รับใบอนุญาตจากเจ้าพนักงานท้องถิ่น - การขออนุญาตและการอนุญาตให้เป็นไปตามหลักเกณฑ์ วิธีการ และเงื่อนไขที่กำหนดในกฎกระทรวง - มาตรา 7 ห้ามมิให้ดำเนินการสุสานและฌาปนสถาน เว้นแต่ได้รับใบอนุญาต - มาตรา 8 คุณสมบัติผู้ได้รับใบอนุญาต: อายุไม่ต่ำกว่า 20 ปี, ไม่เป็นผู้มีความประพฤติเสื่อมเสีย, ไม่เป็นบุคคลวิกลจริต, ไม่เป็นคนไร้ความสามารถ - กรณีนิติบุคคล ผู้แทนต้องมีคุณสมบัติตามที่กำหนด - ใบอนุญาตใช้ได้ถึง 31 ธันวาคมของปีที่สามนับแต่ปีที่ออกใบอนุญาต ระยะเวลาดำเนินการรวม 30 วันทำการ ขั้นตอนเริ่มนับเมื่อเจ้าหน้าที่ตรวจสอบเอกสารครบถ้วน หากเอกสารไม่ครบถ้วนต้องดำเนินการแก้ไข/ยื่นเพิ่มเติมตามบันทึกความบกพร่อง เจ้าหน้าที่แจ้งผลการพิจารณาภายใน 7 วันหลังพิจารณาเสร็จ</t>
  </si>
  <si>
    <t>การออกใบอนุญาตให้ทำการโฆษณาโดยใช้เครื่องขยายเสียง  1. ติดต่อด้วยตนเองที่ฝ่ายสิ่งแวดล้อมและสุขาภิบาล สำนักงานเขต ทั้ง 50 เขต (วันจันทร์-ศุกร์ 08:00-16:00 น.) 2. ผ่านระบบ BMA OSS (ออนไลน์) เปิดให้บริการตลอด 24 ชั่วโมง (https://bmaoss.bangkok.go.th) 1. ผู้ที่จะทำการโฆษณาโดยใช้เครื่องขยายเสียงด้วยกำลังไฟฟ้าต้องขออนุญาตก่อน 2. โฆษณาต้องเป็นภาษาไทยหรือภาษาพื้นเมืองบางแห่ง 3. ห้ามใช้เสียงโฆษณาใกล้กว่า 100 เมตรจากโรงพยาบาล วัด ทางแยก โรงเรียนระหว่างสอน ศาลระหว่างพิจารณา 4. มีการกำหนดประเภทใบอนุญาตและระยะเวลา 5. มีข้อยกเว้นสำหรับกิจกรรมบางประเภท เช่น ศาสนา หน่วยงานรัฐ การเลือกตั้ง ฯลฯ 6. ผู้ได้รับอนุญาตต้องแสดงใบอนุญาตต่อนายตำรวจตามประเภทการโฆษณา 7. เจ้าหน้าที่มีอำนาจสั่งหยุดโฆษณาได้ไม่เกิน 15 วัน ระยะเวลาดำเนินการรวม 1 วันทำการ เจ้าหน้าที่ตรวจสอบเอกสารครบถ้วน แจ้งผลการพิจารณาภายใน 7 วันนับแต่วันที่พิจารณาแล้วเสร็จ ฝ่ายสิ่งแวดล้อมและสุขาภิบาล สำนักงานเขต</t>
  </si>
  <si>
    <t>การออกใบแทนหนังสือรับรองการแจ้งจัดตั้งสถานที่จำหน่ายอาหารหรือสถานที่สะสมอาหาร  1. ติดต่อด้วยตนเองที่ฝ่ายสิ่งแวดล้อมและสุขาภิบาล สำนักงานเขต ทั้ง 50 เขต (จันทร์-ศุกร์ 08:00-16:00 น.) 2. ผ่านระบบ BMA OSS ออนไลน์ (https://bmaoss.bangkok.go.th เปิด 24 ชั่วโมง) กรณีหนังสือรับรองการแจ้งจัดตั้งสถานที่จำหน่ายอาหารและสถานที่สะสมอาหารสูญหาย ถูกทำลาย หรือชำรุดในสาระสำคัญ ให้ผู้ได้รับหนังสือรับรองการแจ้งฯ ยื่นคำขอรับใบแทนหนังสือรับรองการแจ้ง ต่อเจ้าพนักงานท้องถิ่น ณ ฝ่ายสิ่งแวดล้อมและสุขาภิบาล สำนักงานเขต ที่สถานประกอบการตั้งอยู่ หรือศูนย์รับคำขออนุญาตของกรุงเทพมหานคร (BMA OSS) พร้อมเอกสารหลักฐานที่ถูกต้องและครบถ้วนตามรายการที่ระบุในคู่มือนี้ โดยต้องยื่นคำขอภายในสิบห้าวัน นับแต่วันที่ได้ทราบถึงการสูญหาย ถูกทำลาย หรือชำรุดในสาระสำคัญ ระยะเวลาดำเนินการรวม 5 วัน หลังตรวจสอบเอกสารครบถ้วนแล้ว เจ้าหน้าที่จะแจ้งผลการพิจารณาภายใน 7 วัน นับแต่วันที่พิจารณาแล้วเสร็จ</t>
  </si>
  <si>
    <t>การออกใบแทนใบอนุญาตจัดตั้งตลาด  1. ติดต่อด้วยตนเองที่ฝ่ายสิ่งแวดล้อมและสุขาภิบาล สำนักงานเขต ทั้ง 50 เขต (จันทร์-ศุกร์ 08:00-16:00 น.) 2. ผ่านระบบ BMA OSS (ออนไลน์) เปิดบริการ 24 ชั่วโมง (https://bmaoss.bangkok.go.th) ใบอนุญาตสูญหาย ถูกทำลาย หรือชำรุดในสาระสำคัญ ต้องยื่นคำขอรับใบแทนใบอนุญาตภายในสิบห้าวันนับแต่วันที่ทราบถึงการสูญหาย ถูกทำลาย หรือชำรุด ยื่นคำขอต่อเจ้าพนักงานท้องถิ่น ณ ฝ่ายสิ่งแวดล้อมและสุขาภิบาล สำนักงานเขต หรือศูนย์รับคำขออนุญาตของกรุงเทพมหานคร (BMA OSS) พร้อมเอกสารหลักฐานครบถ้วนตามที่ระบุในคู่มือ เงื่อนไขและวิธีการได้รับใบอนุญาตและการชำระค่าธรรมเนียมให้เป็นไปตามที่กรุงเทพมหานครกำหนด ระยะเวลาดำเนินการรวม 5 วันทำการ หลังเจ้าหน้าที่ตรวจสอบเอกสารครบถ้วนแล้ว เจ้าหน้าที่จะแจ้งผลการพิจารณาภายใน 7 วันนับแต่วันที่พิจารณาแล้วเสร็จ</t>
  </si>
  <si>
    <t>การออกใบแทนใบอนุญาตจัดตั้งสถานที่จำหน่ายอาหารหรือสถานที่สะสมอาหาร  1. ติดต่อด้วยตนเองที่ฝ่ายสิ่งแวดล้อมและสุขาภิบาล สำนักงานเขต ทั้ง 50 เขต (จันทร์-ศุกร์ 08:00-16:00 น.) 2. ผ่านระบบ BMA OSS ออนไลน์ (https://bmaoss.bangkok.go.th) ตลอด 24 ชั่วโมง กรณีใบอนุญาตสูญหาย ถูกทำลาย หรือชำรุดในสาระสำคัญ ผู้ได้รับใบอนุญาตต้องยื่นคำขอรับใบแทนต่อเจ้าพนักงานท้องถิ่น ณ สำนักงานเขตที่สถานประกอบการตั้งอยู่ หรือผ่าน BMA OSS พร้อมเอกสารหลักฐานครบถ้วน ภายใน 15 วันนับแต่วันที่ทราบถึงการสูญหาย ถูกทำลาย หรือชำรุดในสาระสำคัญ ระยะเวลาดำเนินการรวม 5 วันทำการ หลังตรวจสอบเอกสารครบถ้วนแล้ว เจ้าหน้าที่จะแจ้งผลการพิจารณาภายใน 7 วันนับแต่วันที่พิจารณาแล้วเสร็จ</t>
  </si>
  <si>
    <t>การออกใบแทนใบอนุญาตประกอบกิจการที่เป็นอันตรายต่อสุขภาพ  1. ติดต่อด้วยตนเองที่ฝ่ายสิ่งแวดล้อมและสุขาภิบาล สำนักงานเขต ทั้ง 50 เขต วันจันทร์-ศุกร์ 08:00-16:00 น. 2. ผ่านระบบ BMA OSS ออนไลน์ ตลอด 24 ชั่วโมง (https://bmaoss.bangkok.go.th) กรณีใบอนุญาตประกอบกิจการที่เป็นอันตรายต่อสุขภาพ (แบบ อภ.1) สูญหาย ถูกทำลาย หรือชำรุดในสาระสำคัญ ผู้รับใบอนุญาตสามารถยื่นคำขอรับใบแทนใบอนุญาต (แบบ อภ.6) ต่อเจ้าพนักงานท้องถิ่น ณ ฝ่ายสิ่งแวดล้อมและสุขาภิบาล สำนักงานเขตที่สถานประกอบการตั้งอยู่ พร้อมเอกสารหลักฐานที่ถูกต้องและครบถ้วนตามรายการที่ระบุในคู่มือนี้ โดยต้องยื่นคำขอภายในสิบห้าวันนับแต่วันที่ได้ทราบถึงการสูญหาย ถูกทำลาย หรือชำรุด ระยะเวลาดำเนินการรวม 5 วันทำการ หลังตรวจสอบเอกสารครบถ้วนแล้ว เจ้าหน้าที่จะแจ้งผลการพิจารณาให้ผู้ยื่นคำขอทราบภายใน 7 วันนับแต่วันที่พิจารณาแล้วเสร็จ</t>
  </si>
  <si>
    <t>การออกใบแทนใบอนุญาตเป็นผู้จำหน่ายสินค้าในที่หรือทางสาธารณะ  1. ติดต่อด้วยตนเอง ณ ฝ่ายสิ่งแวดล้อมและสุขาภิบาล สำนักงานเขต ทั้ง 50 เขต ตั้งแต่เวลา 08:00 - 16:00 น. 2. ผ่านระบบ BMA OSS (ออนไลน์) เปิดให้บริการตลอด 24 ชั่วโมง (https://bmaoss.bangkok.go.th) มาตรา 41 กำหนดให้เจ้าพนักงานท้องถิ่นมีหน้าที่ควบคุมดูแลที่หรือทางสาธารณะ เพื่อประโยชน์ใช้สอยของประชาชนทั่วไป มาตรา 58 ในกรณีที่ใบอนุญาตสูญหาย ถูกทำลาย หรือชำรุดในสาระสำคัญ ให้ผู้รับใบอนุญาตยื่นคำขอรับใบแทนใบอนุญาตภายใน 15 วัน ข้อ 20 ในกรณีที่ใบอนุญาต บัตรประจำตัวผู้รับใบอนุญาต หรือบัตรประจำตัวผู้ช่วยจำหน่ายสินค้าสูญหาย ถูกทำลาย หรือชำรุดในสาระสำคัญ ผู้ได้รับใบอนุญาตจะต้องยื่นคำขอต่อเจ้าพนักงานท้องถิ่นตามแบบที่กรุงเทพมหานครกำหนด เพื่อขอรับใบแทนใบอนุญาต บัตรประจำตัวผู้ได้รับใบอนุญาต หรือบัตรประจำตัวผู้ช่วยจำหน่ายสินค้า แล้วแต่กรณี ภายใน 15 วัน ผู้ประสงค์จะขอรับใบแทนใบอนุญาตจำหน่ายสินค้าในที่หรือทางสาธารณะ ให้ยื่นคำขอรับใบแทนใบอนุญาตจำหน่ายสินค้าในที่หรือทางสาธารณะจากเจ้าพนักงานท้องถิ่นด้วยตนเอง ตามแบบพร้อมกับเอกสารหลักฐานตามรายการที่ระบุในคู่มือนี้ ณ ฝ่ายสิ่งแวดล้อมและสุขาภิบาล สำนักงานเขตที่สถานประกอบกิจการตั้งอยู่ หรือศูนย์รับคำขออนุญาตของกรุงเทพมหานคร (BMA OSS) ระยะเวลาดำเนินการรวม 5 วันทำการ</t>
  </si>
  <si>
    <t>การเปลี่ยนชื่อตัว ตั้งหรือเปลี่ยนชื่อรอง (ข.3) First or middle name change (Form Kho. 3) 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 1. ต้องไม่พ้องหรือมุ่งหมายให้คล้ายกับพระปรมาภิไธย พระนามของพระราชินี หรือราชทินนาม 2. ต้องไม่มีคำหรือความหมายหยาบคาย 3. ผู้ได้รับหรือเคยได้รับพระราชทานบรรดาศักดิ์ แต่ได้ออกจากบรรดาศักดิ์นั้นโดยมิได้ถูกถอด จะใช้ราชทินนามตามบรรดาศักดิ์นั้นเป็นชื่อตัวหรือชื่อรองก็ได้ 4. ชื่อรองต้องไม่พ้องกับชื่อสกุลของบุคคลอื่น เว้นแต่กรณีที่คู่สมรสใช้ชื่อสกุลของอีกฝ่ายหนึ่งเป็นชื่อรอง โดยได้รับความยินยอมของฝ่ายนั้นแล้ว 5. กรณีบุตรที่ชอบด้วยกฎหมายมีสิทธิ์ใช้ชื่อสกุลเดิมของมารดาหรือบิดาเป็นชื่อรองของตนก็ได้ 6. ต้องไม่มีเจตนาทุจริต ระยะเวลาดำเนินการรวม 50 นาที เจ้าหน้าที่จะแจ้งผลการพิจารณาให้ผู้ยื่นคำขอทราบภายใน 7 วัน นับแต่วันที่พิจารณาแล้วเสร็จ</t>
  </si>
  <si>
    <t>การเปลี่ยนชื่อตัว ตั้งหรือเปลี่ยนชื่อรอง กรณีใช้ราชทินนามของตนเป็นชื่อตัว ชื่อรอง (ข.3)  1. ติดต่อด้วยตนเอง ณ ฝ่ายทะเบียน สำนักงานเขต 2. แจ้งทางไปรษณีย์ หรือไปรษณีย์อิเล็กทรอนิกส์ 1. ไม่ฟ้องหรือมุ่งหมายให้คล้ายกับพระปรมาภิไธย พระนามของพระราชินี หรือราชทินนาม 2. ไม่มีคำหรือความหมายหยาบคาย 3. ผู้ที่ได้รับหรือเคยได้รับพระราชทานบรรดาศักดิ์ แต่ได้ออกจากบรรดาศักดิ์นั้นโดยมิได้ถูกถอดถอน สามารถใช้ราชทินนามตามบรรดาศักดิ์นั้นเป็นชื่อตัวหรือชื่อรองก็ได้ 4. ชื่อรองที่จะขอตั้งต้องไม่พ้องกับชื่อสกุลของบุคคลอื่น ยกเว้นการใช้ชื่อสกุลของคู่สมรสเป็นชื่อรองแต่ต้องได้รับความยินยอมจากคู่สมรสที่ใช้ชื่อสกุลนั้นอยู่ 5. กรณีบุตรที่ชอบด้วยกฎหมายมีสิทธิใช้ชื่อสกุลเดิมของมารดาหรือบิดาเป็นชื่อรองได้ 6. ต้องไม่มีเจตนาทุจริต 7. กรณีนายทะเบียนไม่อนุญาต พร้อมแจ้งเหตุผลที่ไม่อาจดำเนินการได้ แจ้งสิทธิอุทธรณ์ภายใน 30 วัน ระยะเวลาดำเนินการรวม 50 นาที เจ้าหน้าที่จะแจ้งผลการพิจารณาให้ผู้ยื่นคำขอทราบภายใน 7 วัน นับแต่วันที่พิจารณาแล้วเสร็จ</t>
  </si>
  <si>
    <t>การเปลี่ยนชื่อสกุล (ข.5) กรณีการรับรองบุตร การรับบุตรบุญธรรม การเลิกรับบุตรบุญธรรม การเปลี่ยนชื่อสกุลตามบิดา หรือการเปลี่ยนชื่อสกุลตามมารดา  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 ผู้ใดประสงค์จะเปลี่ยนชื่อสกุลด้วยเหตุอื่น เช่น การใช้ชื่อสกุลตามมารดา บิดา ผู้รับบุตรบุญธรรม การใช้ชื่อสกุลเดิมของตน ฯลฯ ให้ยื่นคำขอตามแบบ ข.1 ต่อนายทะเบียนท้องที่ ณ สำนักงานเขต ที่ตนมีชื่ออยู่ในทะเบียนบ้าน ระยะเวลาดำเนินการรวม 50 นาที หลังเจ้าหน้าที่ตรวจสอบเอกสารครบถ้วนแล้ว เจ้าหน้าที่จะแจ้งผลการพิจารณาภายใน 7 วัน นับแต่วันที่พิจารณาแล้วเสร็จ</t>
  </si>
  <si>
    <t>การเปลี่ยนชื่อสกุลเมื่อสิ้นสุดการสมรส (ซ.5)  ติดต่อด้วยตนเองที่ฝ่ายทะเบียน สำนักงานเขต (จันทร์-ศุกร์ 08:00-16:00 น.), แจ้งทางไปรษณีย์ หรือไปรษณีย์อิเล็กทรอนิกส์ การเปลี่ยนชื่อสกุลเมื่อการสมรสสิ้นสุดลง โดยการหย่า หรือโดยคำพิพากษาของศาล ให้คู่สมรสซึ่งใช้ชื่อสกุลของอีกฝ่ายหนึ่งต้องกลับไปใช้ชื่อสกุลเดิมของตน ยื่นคำขอตามแบบ ข.1 ต่อนายทะเบียนท้องที่ ณ สำนักงานเขตที่ตนมีชื่ออยู่ในทะเบียนบ้าน กรณีนายทะเบียนไม่อนุญาตพร้อมแจ้งเหตุผลที่ไม่อาจดำเนินการได้ แจ้งสิทธิอุทธรณ์ภายใน 30 วัน ระยะเวลาดำเนินการรวม 50 นาที, เจ้าหน้าที่จะแจ้งผลการพิจารณาให้ผู้ยื่นคำขอทราบภายใน 7 วัน นับแต่วันที่พิจารณาแล้วเสร็จ</t>
  </si>
  <si>
    <t>การเปลี่ยนชื่อสกุลโดยการสมรส กรณีคู่สมรสประสงค์จะใช้ชื่อสกุลของอีกฝ่ายหนึ่ง หรือกลับมาใช้ชื่อสกุลเดิมของตน (ช.5)  1. ติดต่อด้วยตนเอง ณ ฝ่ายทะเบียน สำนักงานเขต วันจันทร์-ศุกร์ 08:00-16:00 น. (ยกเว้นวันหยุดราชการ) 2. แจ้งทางไปรษณีย์ หรือไปรษณีย์อิเล็กทรอนิกส์ คู่สมรสที่ประสงค์จะใช้ชื่อสกุลของอีกฝ่ายหนึ่ง หรือใช้ชื่อสกุลเดิมของตน ให้ยื่นคำขอตามแบบ ช.1 ต่อนายทะเบียนท้องที่ ณ สำนักงานเขต ที่ตนมีชื่ออยู่ในทะเบียนบ้าน - ขั้นตอนการดำเนินงานจะเริ่มนับระยะเวลาตั้งแต่เจ้าหน้าที่ตรวจสอบเอกสารครบถ้วน - หากเอกสารไม่ครบถ้วน ผู้ยื่นคำขอต้องดำเนินการแก้ไขและ/หรือยื่นเอกสารเพิ่มเติมภายในระยะเวลากำหนดในบันทึก มิฉะนั้นจะถือว่าละทิ้งคำขอ - เจ้าหน้าที่จะแจ้งผลการพิจารณาให้ผู้ยื่นคำขอทราบภายใน 7 วัน นับแต่วันที่พิจารณาแล้วเสร็จ ตามมาตรา 10 แห่ง พ.ร.บ.การอำนวยความสะดวกฯ พ.ศ. 2558 ระยะเวลาดำเนินการรวม 50 นาที</t>
  </si>
  <si>
    <t>การเปลี่ยนแปลง ขยายหรือลดเนื้อที่หรือบริเวณที่ใช้เป็นตลาด หรือขอแก้ไขรายการอื่นใดในใบอนุญาต Modify, expand, or reduce a market area, or amend other items on a market permit 1. ติดต่อด้วยตนเองที่ฝ่ายสิ่งแวดล้อมและสุขาภิบาล สำนักงานเขต ทั้ง 50 เขต (จันทร์-ศุกร์ 08:00-16:00 น.) 2. ผ่านระบบ BMA OSS (ออนไลน์) ตลอด 24 ชั่วโมง (https://bmaoss.bangkok.go.th) 1. ผู้ประกอบการต้องยื่นเอกสารที่ถูกต้องและครบถ้วนตามรายการที่ระบุในคู่มือนี้ 2. ลักษณะอาคารสถานประกอบการถูกต้องตามกฎหมายว่าด้วยการควบคุมอาคาร 3. การแจ้งการใช้ประโยชน์ที่ดินหรือเปลี่ยนแปลงการใช้ประโยชน์ที่ดินในกรุงเทพมหานคร 3.1 ผู้ประกอบการต้องแจ้งการใช้ประโยชน์ที่ดินหรือเปลี่ยนแปลงการใช้ประโยชน์ที่ดินในเขตกรุงเทพมหานคร พร้อมกับการยื่นคำขอรับใบอนุญาตจัดตั้งตลาดต่อเจ้าพนักงานท้องถิ่น ณ ฝ่ายโยธา สำนักงานเขตที่สถานประกอบการตั้งอยู่ 3.2 เป็นหน้าที่ของผู้ประกอบการที่จะต้องตรวจสอบการใช้ประโยชน์ที่ดินให้ถูกต้องก่อนยื่นขอรับใบอนุญาต 4. การพิจารณาอนุญาตจะพิจารณาผลกระทบต่อสิทธิของคู่กรณีตามกฎหมายว่าด้วยวิธีปฏิบัติราชการทางปกครองประกอบด้วย 5. สภาพสุขลักษณะการประกอบการถูกต้องตามหลักเกณฑ์ ระยะเวลาดำเนินการรวม 10 วันทำการ ภายหลังผ่านการปรับปรุงกระบวนงาน ลดขั้นตอน และระยะเวลาปฏิบัติราชการมาแล้ว</t>
  </si>
  <si>
    <t>การเปลี่ยนแปลงรายการหรือประเภทสินค้าหรือลักษณะวิธีการจำหน่ายหรือสถานที่จัดวางสินค้า  1. ติดต่อด้วยตนเอง ณ ฝ่ายสิ่งแวดล้อมและสุขาภิบาล สำนักงานเขต ทั้ง 50 เขต ตั้งแต่เวลา 08:00 - 16:00 น. 2. ผ่านระบบ BMA OSS (ออนไลน์) เปิดให้บริการตลอด 24 ชั่วโมง (https://bmaoss.bangkok.go.th) ที่หรือทางสาธารณะ หมายความว่า สถานที่หรือทางซึ่งมิใช่เป็นของเอกชนและประชาชนสามารถใช้ประโยชน์หรือใช้สัญจรได้ บริเวณที่หรือทางสาธารณะที่ตั้งวางจำหน่ายสินค้า ต้องเป็นที่หรือทางสาธารณะที่ประกาศเป็นจุดผ่อนผันตามพระราชบัญญัติรักษาความสะอาดและความเป็นระเบียบเรียบร้อยของบ้านเมือง พ.ศ. 2535 ผู้จำหน่ายสินค้าในที่หรือทางสาธารณะต้องขออนุญาตต่อเจ้าพนักงานท้องถิ่นก่อนดำเนินกิจการ เจ้าพนักงานท้องถิ่นจะระบุชนิดหรือประเภทสินค้า ลักษณะวิธีการจำหน่าย และสถานที่จะจัดวางสินค้า และเงื่อนไขอื่น ๆ ที่เห็นสมควรในใบอนุญาตก็ได้ ในการเปลี่ยนแปลงประเภท ลักษณะวิธีการ หรือสถานที่จำหน่ายสินค้า ผู้ได้รับใบอนุญาตจะต้องแจ้งต่อเจ้าพนักงานท้องถิ่นก่อนดำเนินการเปลี่ยนแปลง ผู้รับใบอนุญาตที่ประสงค์จะเปลี่ยนแปลงชนิดหรือประเภทสินค้า หรือลักษณะวิธีการจำหน่าย หรือสถานที่จัดวางสินค้า หรือผู้ช่วยจำหน่ายสินค้าในที่หรือทางสาธารณะ ให้ยื่นคำขอเปลี่ยนแปลงรายการดังกล่าวต่อเจ้าพนักงานท้องถิ่นด้วยตนเอง ตามแบบที่กรุงเทพมหานครกำหนด พร้อมกับเอกสารหลักฐานที่ถูกต้องตามรายการที่ระบุในคู่มือนี้ ณ ฝ่ายสิ่งแวดล้อมและสุขาภิบาล สำนักงานเขตที่สถานประกอบการตั้งอยู่ หรือศูนย์รับคำขออนุญาตของกรุงเทพมหานคร (BMA OSS) ระยะเวลาดำเนินการรวม 15 วันทำการ เจ้าหน้าที่จะแจ้งผลการพิจารณาให้ผู้ยื่นคำขอทราบภายใน 7 วันนับแต่วันที่พิจารณาแล้วเสร็จ ตามมาตรา 10 แห่งพระราชบัญญัติการอำนวยความสะดวกในการพิจารณาอนุญาตของทางราชการ พ.ศ. 2558</t>
  </si>
  <si>
    <t>การเพิ่มชื่อ กรณีการใช้สูติบัตร ใบแจ้งการย้ายที่อยู่ หรือทะเบียนบ้านแบบเดิม  ติดต่อด้วยตนเองที่ฝ่ายทะเบียน สำนักงานเขต แจ้งทางไปรษณีย์ หรือไปรษณีย์อิเล็กทรอนิกส์ ผู้ยื่นคำร้อง ได้แก่ เจ้าบ้าน หรือผู้ที่ขอเพิ่มชื่อ สถานที่ยื่นคำร้องขึ้นอยู่กับหลักฐานที่มี (สูติบัตร, ใบแจ้งย้ายที่อยู่, ทะเบียนบ้านแบบเดิม) ต้องมีพยานบุคคลอย่างน้อย 2 คน กรณีมีเหตุสงสัย ให้นายทะเบียนตรวจสอบและพิจารณาให้แล้วเสร็จภายใน 60 วัน กรณีซับซ้อนต้องหารือสำนักทะเบียนกลางให้แล้วเสร็จภายใน 90 วัน (ส่งเรื่องภายใน 30 วัน) ระยะเวลาดำเนินการรวม 30 วัน ขั้นตอนเริ่มนับเมื่อเอกสารครบถ้วน เจ้าหน้าที่แจ้งผลภายใน 7 วันหลังพิจารณาแล้วเสร็จ กรณีเอกสารไม่ครบถ้วนต้องดำเนินการแก้ไขและยื่นเพิ่มเติมตามบันทึกความบกพร่อง</t>
  </si>
  <si>
    <t>การเพิ่มชื่อ กรณีคนซึ่งไม่มีสัญชาติไทยที่ได้รับอนุญาตให้มีถิ่นที่อยู่ในประเทศไทยเป็นการถาวร  ติดต่อด้วยตนเองที่ฝ่ายทะเบียน สำนักงานเขต (แห่งท้องที่ที่มีภูมิลำเนาอยู่), แจ้งทางไปรษณีย์ หรือไปรษณีย์อิเล็กทรอนิกส์ ผู้ยื่นคำร้อง ได้แก่ เจ้าบ้าน บิดา มารดา หรือผู้ที่ขอเพิ่มชื่อ พยานบุคคล ได้แก่ บุคคลที่สามารถรับรองและยืนยันตัวบุคคลของผู้ขอเพิ่มชื่อได้ อย่างน้อย 2 คน เงื่อนไข: (1)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60 วัน (2)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30 วัน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</si>
  <si>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การเพิ่มชื่อ กรณีคนซึ่งไม่มีสัญชาติไทยได้รับการผ่อนผันให้อยู่อาศัยในราชอาณาจักรเป็นกรณีพิเศษ เฉพาะรายตามกฎหมายว่าด้วยคนเข้าเมืองหรือกฎหมายว่าด้วยสัญชาติ  1. ติดต่อด้วยตนเองที่ฝ่ายทะเบียน สำนักงานเขต (แห่งท้องที่ที่มีภูมิลำเนาอยู่) เปิดบริการวันจันทร์-ศุกร์ 08:00-16:00 น. (เว้นวันหยุดราชการ) 2. แจ้งทางไปรษณีย์ หรือไปรษณีย์อิเล็กทรอนิกส์ 1. ผู้ยื่นคำร้อง ได้แก่ เจ้าบ้าน บิดา มารดา หรือผู้ที่ขอเพิ่มชื่อ 2. พยานบุคคล อย่างน้อย 2 คน 3. เงื่อนไข: หากมีเหตุสงสัยการแจ้งมิชอบ ให้นายทะเบียนตรวจสอบและพิจารณาให้เสร็จภายใน 60 วัน, หากซับซ้อนต้องหารือสำนักทะเบียนกลางให้เสร็จภายใน 90 วัน (ส่งเรื่องภายใน 30 วัน) ระยะเวลาดำเนินการรวม 30 วัน หลังเจ้าหน้าที่ตรวจสอบเอกสารครบถ้วนแล้ว</t>
  </si>
  <si>
    <t>การเพิ่มชื่อ กรณีคนต่างด้าวที่มีหนังสือเดินทางเข้ามาในประเทศไทย ซึ่งระยะเวลาการอนุญาตให้อยู่ในประเทศไทยยังไม่สิ้นสุด มีความประสงค์ขอเพิ่มชื่อในทะเบียนบ้าน ท.ร.13  ติดต่อด้วยตนเองที่ฝ่ายทะเบียน สำนักงานเขต (แห่งท้องที่ที่มีภูมิลำเนาอยู่) เปิดบริการวันจันทร์-เสาร์ 08:00-16:00 น. (ยกเว้นวันหยุดราชการ) แจ้งทางไปรษณีย์ หรือไปรษณีย์อิเล็กทรอนิกส์ ผู้ยื่นคำร้อง ได้แก่ เจ้าบ้าน หรือผู้ที่ขอเพิ่มชื่อ พยานบุคคล อย่างน้อย 2 คน เงื่อนไข: หากมีเหตุสงสัยว่าการแจ้งไม่ถูกต้อง ให้นายทะเบียนตรวจสอบและพิจารณาให้แล้วเสร็จภายใน 60 วัน กรณีซับซ้อนหรือข้อสงสัยต้องหารือสำนักทะเบียนกลาง ให้แล้วเสร็จภายใน 90 วัน (ส่งหารือภายใน 30 วัน) ระยะเวลาดำเนินการรวม 30 วัน หน่วยงานที่รับผิดชอบ: สำนักงานปกครองและทะเบียน สำนักปลัดกรุงเทพมหานคร และสำนักงานเขต</t>
  </si>
  <si>
    <t>การเพิ่มชื่อ กรณีคนที่มีสัญชาติไทยโดยการเกิด โดยมีบิดาหรือมารดาคนใดคนหนึ่ง หรือบิดาและมารดาเป็นผู้ไม่มีสัญชาติไทย หรือบุคคลที่ได้สัญชาติไทยโดยมีคำพิพากษาหรือคำสั่งของศาลโดยถึงที่สุด  ติดต่อด้วยตนเองที่ฝ่ายทะเบียน สำนักงานเขต (แห่งท้องที่ที่มีภูมิลำเนาอยู่) วันจันทร์-ศุกร์ 08:00-16:00 น. แจ้งทางไปรษณีย์ หรือไปรษณีย์อิเล็กทรอนิกส์ ผู้ยื่นคำร้อง ได้แก่ เจ้าบ้าน บิดา มารดา หรือผู้ที่ขอเพิ่มชื่อ พยานบุคคลอย่างน้อย 2 คน เงื่อนไข: หากมีเหตุอันควรสงสัย ให้นายทะเบียนตรวจสอบข้อเท็จจริงและพิจารณาให้แล้วเสร็จภายใน 60 วัน กรณีซับซ้อนหรือข้อสงสัย ต้องหารือสำนักทะเบียนกลางให้แล้วเสร็จภายใน 90 วัน (ส่งเรื่องภายใน 30 วัน) ระยะเวลาดำเนินการรวม 30 วัน หน่วยงานที่รับผิดชอบ: สำนักงานปกครองและทะเบียน สำนักปลัดกรุงเทพมหานคร และสำนักงานเขต</t>
  </si>
  <si>
    <t>การเพิ่มชื่อ กรณีคนที่ไม่มีสัญชาติไทยต่อมาได้รับสัญชาติไทยตามกฎหมาย  1. ติดต่อด้วยตนเองที่ฝ่ายทะเบียน สำนักงานเขต (แห่งท้องที่ที่มีภูมิลำเนาอยู่) เปิดวันจันทร์-ศุกร์ 08:00-16:00 น. 2. แจ้งทางไปรษณีย์ หรือไปรษณีย์อิเล็กทรอนิกส์ 1. ผู้ยื่นคำร้อง ได้แก่ เจ้าบ้าน บิดา มารดา หรือผู้ที่ขอเพิ่มชื่อ 2. พยานบุคคล อย่างน้อย 2 คน 3. เงื่อนไข: หากมีเหตุสงสัยว่าการแจ้งไม่ถูกต้อง ให้นายทะเบียนตรวจสอบและพิจารณาให้เสร็จภายใน 60 วัน กรณีซับซ้อนต้องหารือสำนักทะเบียนกลางให้เสร็จภายใน 90 วัน (ส่งเรื่องภายใน 30 วัน) ระยะเวลาดำเนินการรวม 30 วัน หลังตรวจสอบเอกสารครบถ้วนแล้ว เจ้าหน้าที่แจ้งผลภายใน 7 วันหลังพิจารณาเสร็จ</t>
  </si>
  <si>
    <t>การเพิ่มชื่อ กรณีคนสัญชาติไทยที่เกิดในต่างประเทศโดยมีหลักฐานการเกิด  ติดต่อด้วยตนเองที่ฝ่ายทะเบียน สำนักงานเขต (แห่งท้องที่ที่มีภูมิลำเนาอยู่) วันจันทร์-ศุกร์ 08:00-16:00 น. แจ้งทางไปรษณีย์ หรือไปรษณีย์อิเล็กทรอนิกส์ ผู้ยื่นคำร้อง ได้แก่ เจ้าบ้าน ผู้ขอเพิ่มชื่อ (กรณีผู้ขอเพิ่มชื่อเป็นผู้เยาว์ ให้บิดา มารดา หรือผู้ปกครองตามกฎหมายเป็นผู้ยื่น) พยานบุคคลที่สามารถรับรองและยืนยันตัวบุคคลของผู้ขอเพิ่มชื่อได้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ระยะเวลาดำเนินการรวม 30 วัน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</si>
  <si>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การเพิ่มชื่อ กรณีคนสัญชาติไทยที่เดินทางกลับจากต่างประเทศ โดยใช้หนังสือเดินทางของต่างประเทศ หรือหนังสือสำคัญประจำตัว (Certificate of Identity)  1. ติดต่อด้วยตนเองที่ฝ่ายทะเบียน สำนักงานเขต (แห่งท้องที่ที่มีภูมิลำเนาอยู่) เปิดบริการวันจันทร์-ศุกร์ 08:00-16:00 น. 2. แจ้งทางไปรษณีย์ หรือไปรษณีย์อิเล็กทรอนิกส์ ผู้ขอเพิ่มชื่อเป็นผู้ที่เดินทางกลับจากต่างประเทศโดยใช้หนังสือเดินทางต่างประเทศหรือหนังสือสำคัญประจำตัว (Certificate of Identity) ซึ่งออกโดยสถานเอกอัครราชทูตหรือสถานกงสุลใหญ่ไทย และไม่มีหลักฐานแสดงว่าเป็นบุคคลสัญชาติไทย ผู้ยื่นคำร้อง ได้แก่ เจ้าบ้าน หรือผู้ที่ขอเพิ่มชื่อ พยานบุคคล ได้แก่ บุคคลที่สามารถรับรองและยืนยันตัวบุคคลของผู้ขอเพิ่มชื่อได้ อย่างน้อย 2 คน เงื่อนไข: (1)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90 วัน (2)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120 วัน (การหารือต้องส่งให้สำนักทะเบียนกลางภายใน 30 วัน) ระยะเวลาดำเนินการรวม 30 วัน ภายหลังผ่านการปรับปรุงกระบวนงาน ลดขั้นตอน และระยะเวลาปฏิบัติราชการมาแล้ว</t>
  </si>
  <si>
    <t>การเพิ่มชื่อ กรณีคนสัญชาติไทยเดินทางกลับจากต่างประเทศ หรือเกิดในต่างประเทศเดินทางเข้ามาในประเทศไทย โดยมีหลักฐานแสดงว่าเป็นคนสัญชาติไทย  ติดต่อด้วยตนเองที่ฝ่ายทะเบียน สำนักงานเขต แจ้งทางไปรษณีย์ หรือไปรษณีย์อิเล็กทรอนิกส์ ผู้ขอเพิ่มชื่อจะต้องมีเอกสารราชการที่ระบุว่าเป็นผู้มีสัญชาติไทย ผู้ยื่นคำร้อง ได้แก่ เจ้าบ้าน หรือผู้ที่ขอเพิ่มชื่อ พยานบุคคล อย่างน้อย 2 คน เงื่อนไขกรณีสงสัยการแจ้ง ให้ตรวจสอบและพิจารณาให้แล้วเสร็จภายใน 90 วัน กรณีซับซ้อนหรือข้อสงสัย ให้ดำเนินการหารือกับสำนักทะเบียนกลางภายใน 120 วัน (ส่งเรื่องภายใน 30 วัน) ระยะเวลาดำเนินการรวม 30 วัน ขั้นตอนเริ่มนับเมื่อเจ้าหน้าที่ตรวจสอบเอกสารครบถ้วน เจ้าหน้าที่แจ้งผลการพิจารณาภายใน 7 วันหลังพิจารณาแล้วเสร็จ</t>
  </si>
  <si>
    <t>การเพิ่มชื่อ กรณีคนไทยที่เกิดในต่างประเทศขอเพิ่มชื่อ โดยมีเหตุจำเป็นที่ไม่อาจเดินทางกลับประเทศไทย  ติดต่อด้วยตนเองที่ฝ่ายทะเบียน สำนักงานเขต แจ้งทางไปรษณีย์ หรือไปรษณีย์อิเล็กทรอนิกส์ สถานที่ยื่นคำร้อง สำนักทะเบียนที่ครอบครัวหรือญาติพี่น้องหรือผู้ปกครองตามกฎหมายของผู้ขอเพิ่มชื่อมีภูมิลำเนาอยู่ในปัจจุบัน ผู้ยื่นคำร้อง ได้แก่ เจ้าบ้าน หรือผู้ที่ขอเพิ่มชื่อ พยานบุคคล ได้แก่ 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ระยะเวลาดำเนินการรวม 30 วัน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</si>
  <si>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การเพิ่มชื่อ กรณีคนไม่มีสัญชาติไทยที่มีใบสำคัญประจำตัวคนต่างด้าวและเคยมีชื่อในทะเบียนบ้านขอเพิ่มชื่อ  ติดต่อด้วยตนเองที่ฝ่ายทะเบียน สำนักงานเขต (แห่งท้องที่ที่มีภูมิลำเนาอยู่), แจ้งทางไปรษณีย์ หรือไปรษณีย์อิเล็กทรอนิกส์ ผู้ยื่นคำร้อง ได้แก่ เจ้าบ้าน หรือผู้ที่ขอเพิ่มชื่อ พยานบุคคล ได้แก่ 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30 วัน ขั้นตอนการดำเนินงานจะเริ่มนับระยะเวลาตั้งแต่เจ้าหน้าที่ตรวจสอบเอกสารครบถ้วน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</si>
  <si>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การเพิ่มชื่อ กรณีตกสำรวจตรวจสอบทะเบียนราษฎรเมื่อปี พ.ศ. 2499  ติดต่อด้วยตนเองที่ฝ่ายทะเบียน สำนักงานเขต (แห่งท้องที่ที่ผู้ขอเพิ่มชื่อมีภูมิลำเนา) แจ้งทางไปรษณีย์ หรือไปรษณีย์อิเล็กทรอนิกส์ 1. ต้องเป็นผู้ที่เกิดก่อนวันที่ 1 มิถุนายน 2499 2. ผู้ยื่นคำร้อง ได้แก่ เจ้าบ้าน หรือผู้ที่ขอเพิ่มชื่อ 3. พยานบุคคล อย่างน้อย 2 คน 4. เงื่อนไข: กรณีสงสัยการแจ้งมิชอบ ให้นายทะเบียนตรวจสอบและพิจารณาให้แล้วเสร็จภายใน 60 วัน กรณีซับซ้อนหรือข้อสงสัยต้องหารือสำนักทะเบียนกลาง ให้แล้วเสร็จภายใน 90 วัน (ส่งหารือภายใน 30 วัน) ระยะเวลาดำเนินการรวม 30 วัน ขั้นตอนเริ่มนับเมื่อเจ้าหน้าที่ตรวจสอบเอกสารครบถ้วน กรณีเอกสารไม่ครบถ้วนต้องดำเนินการแก้ไข/ยื่นเพิ่มเติมตามบันทึก เจ้าหน้าที่แจ้งผลภายใน 7 วันหลังพิจารณาแล้วเสร็จ</t>
  </si>
  <si>
    <t>การเพิ่มชื่อ กรณีบุคคลที่ถูกจำหน่ายชื่อและรายการบุคคลในทะเบียนบ้าน เนื่องจากมีชื่อและรายการโดยมิชอบหรือโดยทุจริต  1. ติดต่อด้วยตนเองที่ฝ่ายทะเบียน สำนักงานเขต (แห่งท้องที่ที่มีภูมิลำเนาอยู่) เปิดบริการวันจันทร์-ศุกร์ 08:00-16:00 น. (เว้นวันหยุดราชการ) 2. แจ้งทางไปรษณีย์ หรือไปรษณีย์อิเล็กทรอนิกส์ ผู้ยื่นคำร้อง ได้แก่ เจ้าบ้าน บิดา มารดา หรือผู้ที่ขอเพิ่มชื่อ พยานบุคคลอย่างน้อย 2 คน เงื่อนไข: กรณีสงสัยว่าการแจ้งเป็นไปโดยมิชอบ ให้นายทะเบียนตรวจสอบและพิจารณาให้แล้วเสร็จภายใน 60 วัน กรณีซับซ้อนต้องหารือสำนักทะเบียนกลาง ให้แล้วเสร็จภายใน 90 วัน (ส่งหารือภายใน 30 วัน) ระยะเวลาดำเนินการรวม 30 วัน ขั้นตอนเริ่มนับเมื่อเจ้าหน้าที่ตรวจสอบเอกสารครบถ้วน กรณีเอกสารไม่ครบถ้วนต้องแก้ไขและยื่นเพิ่มเติมตามระยะเวลาที่กำหนดในบันทึก เจ้าหน้าที่แจ้งผลภายใน 7 วันหลังพิจารณาแล้วเสร็จ</t>
  </si>
  <si>
    <t>การเพิ่มชื่อ กรณีบุคคลอ้างว่าเป็นคนมีสัญชาติไทยขอเพิ่มชื่อในทะเบียนบ้าน โดยไม่มีหลักฐานมาแสดง  ติดต่อด้วยตนเองที่ฝ่ายทะเบียน สำนักงานเขต (แห่งท้องที่ที่มีภูมิลำเนาอยู่) วันจันทร์-ศุกร์ 08:00-16:00 น. แจ้งทางไปรษณีย์ หรือไปรษณีย์อิเล็กทรอนิกส์ ผู้ยื่นคำร้อง ได้แก่ เจ้าบ้าน หรือผู้ขอเพิ่มชื่อ พยานบุคคล อย่างน้อย 2 คน เงื่อนไข: หากมีเหตุสงสัยว่าการแจ้งเป็นไปโดยมิชอบ ให้นายทะเบียนตรวจสอบและพิจารณาให้แล้วเสร็จภายใน 60 วัน หากมีความซับซ้อนต้องหารือสำนักทะเบียนกลาง ให้แล้วเสร็จภายใน 90 วัน (ส่งหารือภายใน 30 วัน) ระยะเวลาดำเนินการรวม 30 วัน ขั้นตอนเริ่มนับเมื่อเจ้าหน้าที่ตรวจสอบเอกสารครบถ้วน หากเอกสารไม่ครบถ้วนต้องแก้ไขและยื่นเพิ่มเติมตามบันทึกความบกพร่อง เจ้าหน้าที่แจ้งผลภายใน 7 วันหลังพิจารณาแล้วเสร็จ</t>
  </si>
  <si>
    <t>การเพิ่มชื่อ กรณีบุคคลได้เสียสัญชาติไทยหรือสละสัญชาติไทย โดยบทบัญญัติแห่งกฎหมาย ซึ่งไม่อาจพิจารณาสั่งการเป็นอย่างอื่น หรือโดยคำสั่งของศาลถึงที่สุด หรือเพิกถอนใบสำคัญประจำตัวคนต่างด้าว  ติดต่อด้วยตนเองที่ฝ่ายทะเบียน สำนักงานเขต (แห่งท้องที่ที่บุคคลดังกล่าวมีชื่ออยู่ในทะเบียนบ้าน) วันจันทร์-เสาร์ 08:00-16:00 น. (ยกเว้นวันหยุดราชการ) แจ้งทางไปรษณีย์ หรือไปรษณีย์อิเล็กทรอนิกส์ ผู้ยื่นคำร้อง ได้แก่ ผู้มีส่วนได้เสีย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วันนับแต่วันที่รับเรื่อง) โดยส่งผ่านสำนักทะเบียนจังหวัดเพื่อส่งให้สำนักทะเบียนกลางเพื่อตอบข้อหารือดังกล่าวต่อไป ระยะเวลาดำเนินการรวม 30 วัน ขั้นตอนการดำเนินงานเริ่มนับระยะเวลาตั้งแต่เจ้าหน้าที่ตรวจสอบเอกสารครบถ้วน กรณีเอกสารไม่ครบถ้วน/บกพร่อง ผู้ยื่นคำขอต้องดำเนินการแก้ไขและ/หรือยื่นเอกสารเพิ่มเติมภายในระยะเวลากำหนดในบันทึก เจ้าหน้าที่จะแจ้งผลการพิจารณาให้ผู้ยื่นคำขอทราบภายใน 7 วันนับแต่วันที่พิจารณาแล้วเสร็จ</t>
  </si>
  <si>
    <t>การเพิ่มชื่อบุคคลที่ได้มีการลงรายการตายหรือจำหน่ายในทะเบียนบ้านฉบับที่มีเลขประจำตัวประชาชน เนื่องจากการแจ้งตายผิดคน หรือสำคัญผิดในข้อเท็จจริง  ติดต่อด้วยตนเองที่ฝ่ายทะเบียน สำนักงานเขต แจ้งทางไปรษณีย์ หรือไปรษณีย์อิเล็กทรอนิกส์ สถานที่ยื่นคำร้อง ได้แก่ สำนักทะเบียนที่ผู้ขอเพิ่มชื่อเคยมีชื่อในทะเบียนบ้านก่อนถูกจำหน่ายรายการ ผู้ยื่นคำร้อง ได้แก่ เจ้าบ้าน หรือผู้ที่ขอเพิ่มชื่อ พยานบุคคล ได้แก่ 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ระยะเวลาดำเนินการรวม 30 วัน เจ้าหน้าที่จะแจ้งผลการพิจารณาให้ผู้ยื่นคำขอทราบภายใน 7 วัน นับแต่วันที่พิจารณาแล้วเสร็จ หน่วยงานที่รับผิดชอบ: สำนักงานปกครองและทะเบียน สำนักปลัดกรุงเทพมหานคร และสำนักงานเขต</t>
  </si>
  <si>
    <t>การเพิ่มชื่อเด็กอนาถา ซึ่งอยู่ในความอุปการะเลี้ยงดูของบุคคล หน่วยงานเอกชน  ติดต่อด้วยตนเองที่ฝ่ายทะเบียน สำนักงานเขต (แห่งท้องที่ที่ผู้ขอเพิ่มชื่อมีภูมิลำเนา), แจ้งทางไปรษณีย์ หรือไปรษณีย์อิเล็กทรอนิกส์ ผู้ยื่นคำร้อง ได้แก่ ผู้อุปการะ หรือหน่วยงานที่อุปการะ พยานบุคคล ได้แก่ บุคคลที่สามารถรับรองและยืนยันตัวบุคคลของผู้ขอเพิ่มชื่อได้ อย่างน้อย 2 คน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60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 นับแต่วันที่รับเรื่อง) ระยะเวลาดำเนินการรวม 30 วัน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 ส่วนงานที่รับผิดชอบ: สำนักงานปกครองและทะเบียน สำนักปลัดกรุงเทพมหานคร และสำนักงานเขต</t>
  </si>
  <si>
    <t>การเลิกทะเบียนพาณิชยกิจ  ติดต่อด้วยตนเองที่ฝ่ายปกครองสำนักงานเขต 50 เขต หรือชั้น 1 ศาลาว่าการกรุงเทพมหานคร 1 (จันทร์-ศุกร์ 08:00-16:00) ผ่านระบบ BMA OSS ออนไลน์ (24 ชั่วโมง) แจ้งทางไปรษณีย์หรือไปรษณีย์อิเล็กทรอนิกส์ การเลิกประกอบพาณิชยกิจโดยเหตุใด ๆ ก็ดี ให้ยื่นคำขอจดทะเบียน ณ สำนักงานทะเบียนพาณิชย์แห่งท้องที่ ตามพระราชบัญญัติทะเบียนพาณิชย์ พ.ศ. 2499 มาตรา 13 ระยะเวลาดำเนินการรวม 50 นาที เจ้าหน้าที่ตรวจสอบเอกสารครบถ้วน แจ้งผลการพิจารณาภายใน 7 วันหลังพิจารณาแล้วเสร็จ</t>
  </si>
  <si>
    <t>การเลิกมูลนิธิ  1. ติดต่อด้วยตนเองที่ฝ่ายปกครอง สำนักงานเขต ทั้ง 50 เขต วันจันทร์-ศุกร์ 08:00-16:00 น. 2. ผ่านระบบ BMA OSS (ออนไลน์) ตลอด 24 ชั่วโมง (https://bmaoss.bangkok.go.th) 3. แจ้งทางไปรษณีย์ หรือไปรษณีย์อิเล็กทรอนิกส์ (ถ้ามี) ที่อยู่ฝ่ายปกครอง สำนักงานเขต 50 เขต เมื่อมูลนิธิมีเหตุต้องเลิกไปโดยมติของที่ประชุมคณะกรรมการมูลนิธิ หรือโดยเหตุผลใดก็ตาม ต้องนำไปจดทะเบียนต่อนายทะเบียนมูลนิธิภายใน 14 วัน นับตั้งแต่วันที่มีมติที่ประชุม ระยะเวลาดำเนินการรวม 64 วัน 30 นาที เจ้าหน้าที่จะแจ้งผลการพิจารณาให้ผู้ยื่นคำขอทราบภายใน 7 วัน นับแต่วันที่พิจารณาแล้วเสร็จ</t>
  </si>
  <si>
    <t>การเลิกสมาคม  ติดต่อด้วยตนเองที่ฝ่ายปกครอง สำนักงานเขต 50 เขต (จันทร์-ศุกร์ 08:00-16:00) ผ่านระบบ BMA OSS ออนไลน์ (24 ชั่วโมง) แจ้งทางไปรษณีย์หรือไปรษณีย์อิเล็กทรอนิกส์ เมื่อสมาคมมีเหตุต้องเลิกไป โดยมติของที่ประชุมใหญ่ของสมาคม หรือโดยเหตุผลใดก็ตาม ต้องนำไปแจ้งการเลิกต่อนายทะเบียนสมาคมภายใน 14 วัน นับตั้งแต่วันที่มีมติที่ประชุม ขั้นตอนการดำเนินงานจะเริ่มนับระยะเวลาตั้งแต่เจ้าหน้าที่ตรวจสอบเอกสารครบถ้วน กรณีคำขอหรือเอกสารหลักฐานไม่ครบถ้วนหรือบกพร่อง ผู้ยื่นคำขอต้องดำเนินการแก้ไขและ/หรือยื่นเอกสารเพิ่มเติมภายในระยะเวลากำหนดในบันทึก มิฉะนั้นจะถือว่าละทิ้งคำขอ ระยะเวลาดำเนินการรวม 32 วัน 25 นาที เจ้าหน้าที่จะแจ้งผลการพิจารณาภายใน 7 วันหลังพิจารณาแล้วเสร็จ</t>
  </si>
  <si>
    <t>การเลิกสมาคมฌาปนกิจสงเคราะห์  ติดต่อด้วยตนเองที่ฝ่ายปกครอง สำนักงานเขต 50 เขต (จันทร์-ศุกร์ 08:00-16:00) ผ่านระบบ BMA OSS ออนไลน์ (https://bmaoss.bangkok.go.th เปิด 24 ชั่วโมง) แจ้งทางไปรษณีย์หรือไปรษณีย์อิเล็กทรอนิกส์ที่ฝ่ายปกครอง สำนักงานเขต 50 เขต การเลิกสมาคมฌาปนกิจสงเคราะห์ดำเนินการได้ 3 วิธี: ที่ประชุมลงมติให้เลิก, นายทะเบียนสั่งให้เลิกตามมาตรา 52, ศาลสั่งให้เลิกตามมาตรา 54 กรณีที่ประชุมใหญ่ลงมติให้เลิก ต้องมีคะแนนเสียงไม่น้อยกว่า 2 ใน 3 ของผู้มาประชุม และลงมติเกี่ยวกับการโอนทรัพย์สินที่เหลือจากการชำระบัญชีให้กับนิติบุคคลที่มีวัตถุประสงค์เพื่อสาธารณะ หรือให้ตกเป็นของแผ่นดินหากไม่มีการระบุไว้ ระยะเวลาดำเนินการรวม 48 วัน 1 ชั่วโมง 15 นาที การเลิกสมาคมฌาปนกิจสงเคราะห์ใช้เวลาในการพิจารณาตามมาตรา 52 แห่งพระราชบัญญัติการฌาปนกิจสงเคราะห์ พ.ศ. 2545 เจ้าหน้าที่จะแจ้งผลการพิจารณาภายใน 7 วันนับแต่วันที่พิจารณาแล้วเสร็จ</t>
  </si>
  <si>
    <t>การแก้ไขรายการเกี่ยวกับบ้าน Amend household registration entries ติดต่อด้วยตนเองที่ฝ่ายทะเบียน สำนักงานเขต (ที่บ้านนั้นตั้งอยู่) วันจันทร์-เสาร์ 08:00-16:00 น. (ยกเว้นวันหยุดราชการ) แจ้งไปรษณีย์ หรือไปรษณีย์อิเล็กทรอนิกส์ ให้ทุกบ้านมีเลขประจำบ้าน โดยบ้านหลังหนึ่งให้กำหนดบ้านเลขที่เพียงเลขหมายเดียว ผู้แจ้ง ได้แก่ เจ้าบ้าน หรือผู้ได้รับมอบหมาย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15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20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</si>
  <si>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การแก้ไขรายการในเอกสารการทะเบียนราษฎร  ติดต่อด้วยตนเองที่ฝ่ายทะเบียน สำนักงานเขต (จันทร์-ศุกร์ 08:00-16:00 น.) แจ้งทางไปรษณีย์ หรือไปรษณีย์อิเล็กทรอนิกส์ ผู้ยื่นคำร้อง ได้แก่ ผู้ที่ประสงค์จะแก้ไขรายการเอกสารการทะเบียนราษฎร หรือบิดามารดา (กรณีผู้ร้องยังไม่บรรลุนิติภาวะ) การแก้ไขรายการซึ่งไม่ใช่รายการสัญชาติ: นายทะเบียนอำเภอ/ท้องถิ่น (มีหลักฐานราชการ), นายอำเภอ (ไม่มีหลักฐานราชการ) เงื่อนไข: หากมีเหตุสงสัยว่าการแจ้งมิชอบด้วยกฎหมาย/ระเบียบ/อำพราง/ข้อความผิด ให้ตรวจสอบและพิจารณาให้เสร็จใน 30 วัน กรณีซับซ้อนหรือข้อสงสัยในแนวทาง/กฎหมาย/ตรวจสอบเอกสารสำคัญ ต้องหารือสำนักทะเบียนกลางให้เสร็จใน 90 วัน (ส่งเรื่องภายใน 30 วัน) ระยะเวลาดำเนินการรวม 1 ชั่วโมง ขั้นตอนเริ่มนับเมื่อเจ้าหน้าที่ตรวจสอบเอกสารครบถ้วน หากเอกสารไม่ครบถ้วน ผู้ยื่นต้องแก้ไข/ยื่นเพิ่มเติมตามบันทึกความบกพร่อง เจ้าหน้าที่แจ้งผลภายใน 7 วันหลังพิจารณาเสร็จ</t>
  </si>
  <si>
    <t>การแก้ไขรายการในเอกสารการทะเบียนราษฎร กรณีแก้ไขรายการสัญชาติ  ติดต่อด้วยตนเองที่ฝ่ายทะเบียน สำนักงานเขต (จันทร์-ศุกร์ 08:00-16:00) แจ้งทางไปรษณีย์ หรือไปรษณีย์อิเล็กทรอนิกส์ ผู้ยื่นคำร้อง ได้แก่ ผู้ประสงค์จะแก้ไขเปลี่ยนแปลงรายการในเอกสารการทะเบียนราษฎร หรือบิดามารดา (กรณีผู้ร้องยังไม่บรรลุนิติภาวะ) กรณีแก้ไขรายการสัญชาติ: นายอำเภอเป็นกรณีแก้ไขรายการของเจ้าของประวัติจากสัญชาติอื่นหรือไม่มีสัญชาติเป็นสัญชาติไทยเนื่องจากการคัดลอกรายการผิดพลาด หรือบิดามารดาได้สัญชาติไทย หรือได้แปลงสัญชาติไทย นายทะเบียนอำเภอหรือนายทะเบียนท้องถิ่นเป็นกรณีแก้ไขรายการสัญชาติจากสัญชาติไทยหรือจากไม่มีสัญชาติหรือจากสัญชาติอื่นเป็นสัญชาติอื่นเนื่องจากคัดลอกรายการผิดพลาด หรือลงรายการผิดไปจากข้อเท็จจริง หรือการเสียสัญชาติไทย เงื่อนไข: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30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ภายหลังผ่านการปรับปรุงกระบวนงาน ลดขั้นตอน และระยะเวลาปฏิบัติราชการมาแล้ว ระยะเวลาดำเนินการรวม 1 ชั่วโมง</t>
  </si>
  <si>
    <t>การแก้ไขหรือเปลี่ยนแปลงสถานะเจ้าบ้าน Change the head-of-household status ติดต่อด้วยตนเองที่ฝ่ายทะเบียน สำนักงานเขต (ที่บ้านนั้นตั้งอยู่) วันจันทร์-เสาร์ 08:00-16:00 น. (ยกเว้นวันหยุดราชการ) แจ้งทางไปรษณีย์หรือไปรษณีย์อิเล็กทรอนิกส์ ผู้ยื่นคำร้อง ได้แก่ เจ้าบ้านเดิม หรือผู้ประสงค์เป็นเจ้าบ้าน หรือผู้ได้รับมอบหมาย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(การหารือต้องส่งให้สำนักทะเบียนกลางภายใน 30 วันนับแต่วันที่รับเรื่อง) ระยะเวลาดำเนินการรวม 20 นาที ขั้นตอนการดำเนินงานเริ่มนับระยะเวลาตั้งแต่เจ้าหน้าที่ตรวจสอบเอกสารครบถ้วน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</si>
  <si>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การแจ้งการแก้ไขเปลี่ยนแปลงอาคาร (กฎกระทรวง ฉบับที่ 12 (พ.ศ. 2528))  1. สำนักงานควบคุมอาคาร สำนักการโยธา กรุงเทพมหานคร 111 ศาลาว่าการกรุงเทพมหานคร 2 ถนนมิตรไมตรี แขวงดินแดง เขตดินแดง กรุงเทพฯ 10400 / ติดต่อด้วยตนเอง ณ หน่วยงาน 2. ฝ่ายโยธา สำนักงานเขต ทั้ง 50 เขต / ติดต่อด้วยตนเอง ณ หน่วยงาน 3. ผ่านระบบ BMA OSS (ออนไลน์) https://bmaoss.bangkok.go.th 1. ตามพระราชบัญญัติควบคุมอาคาร พ.ศ. 2522 มาตรา 31 กำหนดว่าห้ามมิให้ผู้ใดจัดให้มีหรือดำเนินการก่อสร้าง ดัดแปลง รื้อถอน หรือเคลื่อนย้ายอาคารให้ผิดไปจากแผนผังบริเวณ แบบแปลน และรายการประกอบแบบแปลนที่ได้รับอนุญาต เว้นแต่ได้รับอนุญาตหรือแจ้งการแก้ไขเปลี่ยนแปลง 2. กรณีเป็นวิชาชีพวิศวกรรมควบคุมหรือสถาปัตยกรรมควบคุมต้องมีผู้รับผิดชอบที่ได้รับใบอนุญาต 3. กฎกระทรวง ฉบับที่ 12 (พ.ศ. 2528) กำหนดเงื่อนไขการเปลี่ยนแปลงโครงสร้าง 4. คำสั่งกรุงเทพมหานครที่ 522/2560 กำหนดอำนาจการอนุญาต 5. กำหนดนิยามอาคารสูงและอาคารขนาดใหญ่พิเศษ 6. ผู้อนุญาตต้องดำเนินการให้แล้วเสร็จภายในกำหนดเวลาที่ระบุไว้ในคู่มือและแจ้งให้ผู้ยื่นคำขอทราบภายในเจ็ดวันนับแต่วันที่พิจารณาแล้วเสร็จ ระยะเวลาดำเนินการรวม : 45 วัน ขั้นตอนการดำเนินงานจะเริ่มนับระยะเวลาตั้งแต่เจ้าหน้าที่ตรวจสอบเอกสารครบถ้วนตามที่ระบุไว้ในคู่มือประชาชนเรียบร้อยแล้ว กรณีคำขอหรือเอกสารหลักฐานไม่ครบถ้วน/หรือมีความบกพร่องไม่สมบูรณ์ เจ้าหน้าที่จะจัดทำบันทึกความบกพร่อง ผู้ยื่นคำขอต้องแก้ไขและ/หรือยื่นเอกสารเพิ่มเติมภายในระยะเวลากำหนด มิฉะนั้นจะถือว่าผู้ยื่นคำขอละทิ้งคำขอ</t>
  </si>
  <si>
    <t>การแจ้งความประสงค์ขอรับใบแทนใบแจ้งที่ชำรุดหรือสูญหาย  ติดต่อด้วยตนเองที่ฝ่ายโยธา สำนักงานเขตทั้ง 50 เขต (จันทร์-ศุกร์ 08:00-16:00 น.) ผ่านระบบ BMA OSS ออนไลน์ (https://bmaoss.bangkok.go.th เปิด 24 ชั่วโมง) กรณีใบรับแจ้งชำรุด สูญหาย หรือถูกทำลายในสาระสำคัญ ให้ผู้ขุดดินตามมาตรา 17 ขอรับใบแทนใบรับแจ้งต่อเจ้าพนักงานท้องถิ่นภายในสามสิบวันนับแต่วันที่ทราบถึงการชำรุด สูญหาย หรือถูกทำลายดังกล่าว ต้องยื่นเอกสารหลักฐานตามที่ระบุ ฝ่ายโยธา สำนักงานเขตจะตรวจสอบและออกใบแทนใบรับแจ้งภายใน 30 วัน ผู้อนุญาตต้องดำเนินการให้แล้วเสร็จภายในกำหนดเวลาที่ระบุไว้ในคู่มือและแจ้งผลภายใน 7 วันหลังพิจารณาแล้วเสร็จ 1. รับคำขอ ตรวจสอบเอกสาร (ฝ่ายปกครอง สำนักงานเขตพื้นที่, 1 ชั่วโมง) 2. ตรวจสอบสถานที่ (ฝ่ายโยธา สำนักงานเขตพื้นที่, 1 วัน) 3. พิจารณารายละเอียดรูปแบบและกฎหมาย/ระเบียบที่เกี่ยวข้อง (ฝ่ายโยธา สำนักงานเขตพื้นที่, 28 วัน) 4. เสนอผู้อำนวยการเขตลงนามใบรับแจ้ง (ฝ่ายโยธา สำนักงานเขตพื้นที่, 1 วัน) รวมระยะเวลาดำเนินการ 30 วัน</t>
  </si>
  <si>
    <t>การแจ้งความประสงค์จะทำการขุดดิน  1. ติดต่อด้วยตนเองที่ฝ่ายโยธา สำนักงานเขตทั้ง 50 เขต (จันทร์-ศุกร์ 08:00-16:00 น.) 2. ผ่านระบบ BMA OSS ออนไลน์ (https://bmaoss.bangkok.go.th เปิด 24 ชั่วโมง) ผู้ประสงค์จะทำการขุดดินที่มีความลึกจากระดับพื้นดินเกิน 3 เมตร หรือมีพื้นที่ปากบ่อดินเกิน 10,000 ตารางเมตร หรือมีความลึกหรือพื้นที่ตามที่เจ้าพนักงานท้องถิ่นประกาศ ต้องแจ้งต่อเจ้าพนักงานท้องถิ่นภายใน 7 วัน พร้อมเอกสารหลักฐานตามที่ระบุในคู่มือ ฝ่ายโยธา สำนักงานเขตจะตรวจสอบและออกใบรับแจ้งหรือหนังสือแจ้งไม่อนุญาตภายใน 7 วันนับแต่วันที่ได้รับแจ้ง 1. รับคำขอ ตรวจสอบเอกสาร (ฝ่ายปกครอง สำนักงานเขตพื้นที่, 3 ชั่วโมง) 2. พิจารณาแผนผังบริเวณ แบบแปลน รายการประกอบแบบแปลน หรือรายการคำนวณ (ฝ่ายโยธา สำนักงานเขตพื้นที่, 6 วัน) 3. ออกใบรับแจ้ง พร้อมแจ้งผลการพิจารณา (ฝ่ายโยธา สำนักงานเขตพื้นที่, 1 วัน) ระยะเวลาดำเนินการรวม 7 วัน</t>
  </si>
  <si>
    <t>การแจ้งความประสงค์จะทำการถมดิน  1. ติดต่อด้วยตนเองที่ฝ่ายโยธา สำนักงานเขตทั้ง 50 เขต (จันทร์-ศุกร์ 08:00-16:00 น.) 2. ผ่านระบบ BMA OSS ออนไลน์ (https://bmaoss.bangkok.go.th เปิด 24 ชั่วโมง) ต้องแจ้งถมดินต่อเจ้าพนักงานท้องถิ่นตามแบบที่กำหนด ภายใน 7 วัน หากเอกสารไม่ครบถ้วนต้องดำเนินการแก้ไข/ยื่นเพิ่มเติมตามระยะเวลาที่กำหนด มิฉะนั้นถือว่าละทิ้งคำขอ เจ้าหน้าที่แจ้งผลภายใน 7 วันหลังพิจารณาแล้วเสร็จ 1. รับคำขอ ตรวจสอบเอกสาร (ฝ่ายปกครอง สำนักงานเขตพื้นที่, 1 ชั่วโมง) 2. พิจารณาแผนผังบริเวณ แบบแปลน รายการประกอบแบบแปลน หรือรายการคำนวณ (ฝ่ายโยธา สำนักงานเขตพื้นที่, 6 วัน) 3. ออกใบรับแจ้ง พร้อมแจ้งผลการพิจารณา (ฝ่ายโยธา สำนักงานเขตพื้นที่, 1 วัน) รวมระยะเวลาดำเนินการ 7 วัน</t>
  </si>
  <si>
    <t>การแจ้งชื่อผู้ควบคุมงาน (แบบ น.4)  1. สำนักงานควบคุมอาคาร สำนักการโยธา กรุงเทพมหานคร ติดต่อด้วยตนเอง 2. ฝ่ายโยธา สำนักงานเขต ทั้ง 50 เขต ติดต่อด้วยตนเอง 3. ผ่านระบบ BMA OSS (ออนไลน์) https://bmaoss.bangkok.go.th ตามพระราชบัญญัติควบคุมอาคาร พ.ศ. 2522 มาตรา 29, 26, 4 และคำสั่งกรุงเทพมหานครที่ 522/2560 รวมถึงพระราชบัญญัติการอำนวยความสะดวกในการพิจารณาอนุญาตของทางราชการ พ.ศ. 2558 มาตรา 10 ระยะเวลาดำเนินการรวม 30 วัน ขั้นตอนเริ่มนับตั้งแต่เจ้าหน้าที่ตรวจสอบเอกสารครบถ้วนแล้ว เจ้าหน้าที่จะแจ้งผลการพิจารณาให้ผู้ยื่นคำขอทราบภายใน 7 วันนับแต่วันที่พิจารณาแล้วเสร็จ</t>
  </si>
  <si>
    <t>การแจ้งชื่อผู้ควบคุมงานคนใหม่ (แบบ น.7)  1. สำนักงานควบคุมอาคาร สำนักการโยธา กรุงเทพมหานคร (ติดต่อด้วยตนเอง) 2. ฝ่ายโยธา สำนักงานเขต ทั้ง 50 เขต (ติดต่อด้วยตนเอง) 3. ผ่านระบบ BMA OSS (ออนไลน์) https://bmaoss.bangkok.go.th 1. ตามพระราชบัญญัติควบคุมอาคาร พ.ศ. 2522 มาตรา 30 กำหนดให้แจ้งเจ้าพนักงานท้องถิ่นเมื่อเปลี่ยนผู้ควบคุมงาน 2. ผู้ได้รับใบอนุญาตต้องระงับการดำเนินการจนกว่าจะได้แจ้งชื่อและส่งหนังสือแสดงความยินยอมของผู้ควบคุมงานคนใหม่ 3. กรณีอาคารที่อยู่ในประเภทวิชาชีพควบคุมต้องมีผู้ประกอบวิชาชีพที่ได้รับใบอนุญาต 4. อำนาจการพิจารณาแบ่งตามประเภทอาคาร 5. อาคารสูงและอาคารขนาดใหญ่พิเศษมีนิยามตามกฎหมาย 6. ผู้อนุญาตต้องดำเนินการให้แล้วเสร็จภายในกำหนดเวลาและแจ้งผลภายใน 7 วันหลังพิจารณาแล้วเสร็จ ระยะเวลาดำเนินการรวม 30 วัน ขั้นตอนเริ่มนับเมื่อเอกสารครบถ้วน เจ้าหน้าที่ตรวจสอบเอกสารและแจ้งผลภายใน 7 วันหลังพิจารณาแล้วเสร็จ</t>
  </si>
  <si>
    <t>การแจ้งประกอบกิจการโรงงานจำพวกที่ 2  ติดต่อด้วยตนเอง สถานที่ให้บริการ: ฝ่ายสิ่งแวดล้อมและสุขาภิบาล สำนักงานเขต ทั้ง 50 เขต ระยะเวลาเปิดให้บริการ: เปิดให้บริการวันจันทร์ ถึง วันศุกร์ (ยกเว้นวันหยุดที่ทางราชการกำหนด) ตั้งแต่เวลา 08:00 - 16:00 น. 1. เป็นผู้ประกอบกิจการโรงงานจำพวกที่ 2 ตามพระราชบัญญัติโรงงาน พ.ศ. 2535 และที่แก้ไขเพิ่มเติม 2. ผู้แจ้งการประกอบกิจการโรงงานจำพวกที่ 2 ต้องเป็นผู้ผ่านกระบวนการรับฟังความคิดเห็นของประชาชนตามที่กฎหมายกำหนด และต้องยื่นขอใบรับแจ้งการประกอบกิจการโรงงานจำพวกที่ 2 (ร.ง.2) ภายใน 45 วัน นับแต่วันที่ประกาศสรุปผลการรับฟังความคิดเห็นของประชาชน 3. ผู้แจ้งฯ ต้องยื่นใบแจ้งการประกอบกิจการโรงงานจำพวกที่ 2 (ร.ง.1) พร้อมเอกสารที่ครบถ้วนตามที่คู่มือสำหรับประชาชนกำหนด ณ สำนักงานเขตพื้นที่ที่โรงงานตั้งอยู่ โดยพนักงานเจ้าหน้าที่จะตรวจสอบความถูกต้องของใบแจ้งฯ (ร.ง.1) และเอกสารประกอบการพิจารณาเท่าที่สามารถพิจารณาได้ ในขณะที่รับเรื่องการแจ้งฯ ส่วนการตรวจสอบเอกสารในเชิงคุณภาพ ถือเป็นขั้นตอนในการพิจารณารับแจ้ง ซึ่งหากพบว่าข้อมูลในเอกสารไม่ถูกต้องหรือไม่ครบถ้วน ไม่เป็นไปตามเงื่อนไขในการพิจารณารับแจ้ง หน่วยงานสามารถพิจารณาไม่รับแจ้งได้ สำหรับกรณีที่เอกสารมีข้อมูลไม่ชัดเจน หากหน่วยงานเห็นว่าจะเป็นประโยชน์ต่อประชาชน หน่วยงานสามารถแจ้งให้ประชาชนส่งรายละเอียดเพื่อชี้แจงข้อมูลเพิ่มเติมในรายการเอกสารเติมตามที่ประกาศไว้ในคู่มือสำหรับประชาชนได้ ระยะเวลาดำเนินการรวม 1 วันทำการ</t>
  </si>
  <si>
    <t>การแจ้งรื้อถอนบ้าน หรือบ้านถูกทำลาย  ติดต่อด้วยตนเองที่ฝ่ายทะเบียน สำนักงานเขต (ที่บ้านนั้นตั้งอยู่) วันจันทร์-ศุกร์ 08:00-16:00 น. แจ้งทางไปรษณีย์ หรือไปรษณีย์อิเล็กทรอนิกส์ ผู้ใดรื้อถอนบ้านที่มีเลขประจำบ้านโดยไม่ประสงค์จะปลูกบ้านใหม่ในที่ดินบริเวณนั้นอีกต่อไป หรือรื้อถอนเพื่อไปปลูกสร้างบ้านในที่อื่น ให้แจ้งการรื้อถอนต่อนายทะเบียนผู้รับแจ้งภายใน 15 วัน นับแต่วันที่รื้อถอนเสร็จ เพื่อจำหน่ายเลขประจำบ้านและทะเบียนบ้าน ผู้แจ้ง ได้แก่ เจ้าบ้าน หรือผู้ได้รับมอบหมาย ระยะเวลาการแจ้ง ภายใน 15 วัน นับแต่วันที่มีการรื้อถอน หรือบ้านถูกทำลาย กรณีมีเหตุอันควรสงสัยว่าการแจ้งเป็นไปโดยมิชอบด้วยกฎหมาย ระเบียบ หรือโดยอำพราง หรือโดยมีรายการข้อความผิดจากความเป็นจริง ให้นายทะเบียนดำเนินการตรวจสอบข้อเท็จจริง สอบสวนพยานบุคคล พยานแวดล้อม และพิจารณาให้แล้วเสร็จ ภายใน 7 วัน กรณีที่มีความซับซ้อนหรือข้อสงสัยในแนวทางการปฏิบัติ ข้อกฎหมาย หรือการตรวจสอบเอกสารสำคัญ ต้องดำเนินการหารือมายังสำนักทะเบียนกลาง ให้ดำเนินการให้แล้วเสร็จภายใน 90 วัน (การหารือต้องส่งให้สำนักทะเบียนกลาง ภายใน 30 วัน นับแต่วันที่รับเรื่อง) ระยะเวลาดำเนินการรวม 7 วันทำการ หลังเจ้าหน้าที่ตรวจสอบเอกสารครบถ้วน เจ้าหน้าที่จะแจ้งผลการพิจารณาให้ผู้ยื่นคำขอทราบภายใน 7 วัน นับแต่วันที่พิจารณาแล้วเสร็จ</t>
  </si>
  <si>
    <t>การแต่งตั้งผู้จัดการปกครองศาลเจ้าและผู้ตรวจตราสอดส่องศาลเจ้า / การออกบัตรประจำตัวผู้จัดการปกครองศาลเจ้าและผู้ตรวจตราสอดส่องศาลเจ้า  1. ติดต่อด้วยตนเองที่ฝ่ายปกครอง สำนักงานเขต ทั้ง 50 เขต (จันทร์-ศุกร์ 08:00-16:00 น.) 2. ผ่านระบบ BMA OSS ออนไลน์ (https://bmaoss.bangkok.go.th เปิด 24 ชั่วโมง) 3. แจ้งทางไปรษณีย์ หรือไปรษณีย์อิเล็กทรอนิกส์ (ถ้ามี) ที่ฝ่ายปกครอง สำนักงานเขต 50 เขต ศาลเจ้า หมายถึง สถานที่ก่อสร้างขึ้นเป็นทรงสำหรับประดิษฐานรูปเคารพและกระทำพิธีตามความเชื่อของคนบางจำพวก เช่น ชาวจีน ศาลเจ้าที่บุคคลอุทิศที่ดินและสิ่งก่อสร้างให้เป็นสิทธิ์ขาดแก่ศาลเจ้า เป็นที่กุศลสถานสำหรับมหาชนใช้ร่วมกัน ซึ่งภาครัฐมีหน้าที่ในการปกปักรักษามิใช่ผู้ใดรุกล้ำเบียดบังผลประโยชน์ของศาลเจ้านั้น โดยภาครัฐจะขึ้นทะเบียนเป็นศาลเจ้าตามกฎเสนาบดีว่าด้วยที่กุศลสถานชนิดศาลเจ้า พ.ศ. 2463 และออกโฉนดที่ดินในนามกรมการปกครอง (กรมการปกครองถือโฉนดที่ดินแทนมหาชน) ภายหลังผ่านการปรับปรุงกระบวนงาน ลดขั้นตอน และระยะเวลาปฏิบัติราชการมาแล้ว ระยะเวลาดำเนินการรวม 29-31 วัน</t>
  </si>
  <si>
    <t>การให้บริการตัดต้นไม้  1. ติดต่อด้วยตนเอง ณ สำนักงานเขตพื้นที่ขอรับบริการ ฝ่ายรักษาความสะอาดและสวนสาธารณะ สำนักงานเขต 2. ผ่านระบบ BMA OSS (ออนไลน์) http://bmaoss.bangkok.go.th ผู้ขอรับบริการสามารถขอรับบริการตามข้อบัญญัติและระเบียบที่กำหนด โดยเจ้าหน้าที่จะให้บริการตามลำดับวันที่ที่ขอรับบริการ ระยะเวลาดำเนินการรวม 5 วันทำการ เจ้าหน้าที่จะแจ้งผลการพิจารณาให้ผู้ยื่นคำขอทราบภายใน 7 วัน นับแต่วันที่พิจารณาแล้วเสร็จ</t>
  </si>
  <si>
    <t>การให้บริการเก็บขนมูลฝอยติดเชื้อ  1. ติดต่อด้วยตัวเอง: สำนักสิ่งแวดล้อม อาคารศาลาว่าการกรุงเทพมหานคร 2 เลขที่ 111 ถนนมิตรไมตรี แขวงดินแดง เขตดินแดง กทม. เปิดวันจันทร์-ศุกร์ 08.30-16.30 น. 2. ติดต่อผ่านระบบ BMA OSS (ออนไลน์): https://bmaoss.bangkok.go.th เปิด 24 ชั่วโมง 3. แจ้งทางไปรษณีย์ หรือไปรษณีย์อิเล็กทรอนิกส์: สำนักสิ่งแวดล้อม อาคารศาลาว่าการกรุงเทพมหานคร 2 เลขที่ 111 ถนนมิตรไมตรี แขวงดินแดง เขตดินแดง กทม. 10400 พระราชบัญญัติการสาธารณสุข พ.ศ. 2535 ให้อำนาจหน้าที่กรุงเทพมหานครในการดำเนินการกำจัดสิ่งปฏิกูลและมูลฝอย และออกข้อกำหนดเกี่ยวกับการจัดการสิ่งปฏิกูลและมูลฝอยเพื่อให้เกิดความสะอาดและเป็นระเบียบเรียบร้อย สถานบริการการสาธารณสุขสามารถขอรับบริการได้โดยเสียค่าธรรมเนียมตามข้อบัญญัติที่กำหนด - ขั้นตอนการดำเนินงานจะเริ่มนับระยะเวลาตั้งแต่เจ้าหน้าที่ตรวจสอบเอกสารครบถ้วน - หากเอกสารไม่ครบถ้วน ผู้ยื่นคำขอต้องดำเนินการแก้ไขและ/หรือยื่นเอกสารเพิ่มเติมภายในระยะเวลากำหนด มิฉะนั้นจะถือว่าละทิ้งคำขอ - เจ้าหน้าที่จะแจ้งผลการพิจารณาภายใน 7 วัน นับแต่วันที่พิจารณาแล้วเสร็จ ระยะเวลาดำเนินการรวม 8 วันทำการ</t>
  </si>
  <si>
    <t>การไกล่เกลี่ยและประนอมข้อพิพาททางแพ่ง  ติดต่อด้วยตนเองที่ฝ่ายปกครอง สำนักงานเขต 50 เขต วันจันทร์ถึงศุกร์ 08:00-16:00 น. แจ้งทางไปรษณีย์ หรือไปรษณีย์อิเล็กทรอนิกส์ (ถ้ามี) ที่ฝ่ายปกครอง สำนักงานเขต 50 เขต ในอำเภอหนึ่ง ให้มีคณะบุคคลผู้ทำหน้าที่ไกล่เกลี่ยและประนอมข้อพิพาทของประชาชนที่คู่กรณีฝ่ายใดฝ่ายหนึ่งมีภูมิลำเนาอยู่ในเขตอำเภอ ในเรื่องที่พิพาททางแพ่งเกี่ยวกับที่ดิน มรดก และข้อพิพาททางแพ่งอื่นที่มีทุนทรัพย์ไม่เกินสองแสนบาท หรือมากกว่านั้น ตามที่กำหนดในพระราชกฤษฎีกาฯ ความในมาตรานี้ให้ใช้กับเขตของกรุงเทพมหานครด้วยโดยอนุโลม ประกอบกับกฎกระทรวงว่าด้วยการไกล่เกลี่ยและประนอมข้อพิพาททางแพ่ง (ฉบับที่ 2) พ.ศ. 2564 มีสาระสำคัญเป็นการแก้ไขเพิ่มเติมกฎกระทรวงว่าด้วยการไกล่เกลี่ยและประนอมข้อพิพาททางแพ่ง พ.ศ. 2553 เพื่อให้สามารถนำกระบวนการไกล่เกลี่ยและประนอมข้อพิพาททางแพ่งมาใช้กับเขตของกรุงเทพมหานคร ระยะเวลาดำเนินการรวม 19-21 วัน 2 ชั่วโมง 30 นาที ขั้นตอนการดำเนินงานจะเริ่มนับระยะเวลาตั้งแต่เจ้าหน้าที่ตรวจสอบเอกสารครบถ้วน กรณีเอกสารไม่ครบถ้วน เจ้าหน้าที่จะจัดทำบันทึกความบกพร่องและแจ้งให้ผู้ยื่นคำขอแก้ไข/ยื่นเพิ่มเติมภายในระยะเวลากำหนด เจ้าหน้าที่จะแจ้งผลการพิจารณาภายใน 7 วันนับแต่วันที่พิจารณาแล้วเสร็จ</t>
  </si>
  <si>
    <t>ขออนุญาตดัดแปลง หรือใช้ที่จอดรถ ที่กลับรถ และทางเข้าออกของรถเพื่อการอื่น (แบบ ข.3)  สำนักงานควบคุมอาคาร สำนักการโยธา กรุงเทพมหานคร ฝ่ายโยธา สำนักงานเขต ทั้ง 50 เขต ผ่านระบบ BMA OSS (ออนไลน์) ตามพระราชบัญญัติควบคุมอาคาร พ.ศ. 2522 มาตรา 34, 25, 26, 27 กฎกระทรวงกำหนดหลักเกณฑ์ วิธีการ และเงื่อนไขในการขออนุญาต พ.ศ. 2564 กฎกระทรวงให้ใช้บังคับผังเมืองรวมกรุงเทพมหานคร พ.ศ. 2556 ข้อ 58 (4) คำสั่งกรุงเทพมหานครที่ 522/2560 ผู้ขอรับใบอนุญาตต้องแนบเอกสารเกี่ยวกับแผนผังบริเวณ แบบแปลน รายการประกอบแบบแปลนตามที่ระบุไว้ในแบบ ข.3 จำนวนห้าชุดพร้อมกับคำขอ ในกรณีอาคารสาธารณะ อาคารพิเศษ หรืออาคารที่ก่อสร้างด้วยวัสดุถาวรและวัสดุทนไฟเป็นส่วนใหญ่ต้องแนบรายการคำนวณจำนวนหนึ่งชุด เจ้าพนักงานท้องถิ่นมีอำนาจสั่งให้แก้ไขเปลี่ยนแปลงแผนผังบริเวณ แบบแปลน รายการประกอบแบบแปลน หรือรายการคำนวณ วิศวกรหรือสถาปนิกผู้รับผิดชอบต้องได้รับใบอนุญาตประกอบวิชาชีพควบคุม ระยะเวลาดำเนินการรวม 45 วัน หน่วยงานที่รับผิดชอบ: สำนักการโยธา และสำนักงานเขต เจ้าพนักงานท้องถิ่นตรวจพิจารณาและออกใบอนุญาตหรือแจ้งคำสั่งไม่อนุญาตภายใน 45 วัน กรณีขยายเวลาได้ไม่เกินสองคราว คราวละไม่เกิน 45 วัน</t>
  </si>
  <si>
    <t>คู่มือสำหรับประชาชน การบอกเลิกใบอนุญาตกิจการที่เป็นอันตรายต่อสุขภาพ  1. ติดต่อด้วยตนเองที่ฝ่ายสิ่งแวดล้อมและสุขาภิบาล สำนักงานเขต ทั้ง 50 เขต (จันทร์-ศุกร์ 08:00-16:00 น.) 2. ผ่านระบบ BMA OSS ออนไลน์ (https://bmaoss.bangkok.go.th) เปิดบริการ 24 ชั่วโมง เมื่อผู้รับใบอนุญาตไม่ประสงค์จะประกอบกิจการอีกต่อไป ให้ยื่นคำขอบอกเลิกการดำเนินกิจการตามแบบ อภ.9 ต่อเจ้าพนักงานท้องถิ่น โดยต้องยื่นก่อนถึงกำหนดเสียค่าธรรมเนียมครั้งต่อไป เงื่อนไข: 1. ผู้ประกอบการต้องยื่นเอกสารที่ถูกต้องและครบถ้วนตามรายการที่ระบุในคู่มือนี้ 2. ต้องไม่มีค่าธรรมเนียมค้างชำระจากการประกอบกิจการก่อนเลิกประกอบกิจการ กรณีมีค่าธรรมเนียมค้างชำระ ผู้ประกอบการต้องเสียค่าปรับร้อยละยี่สิบของจำนวนค่าธรรมเนียมที่ค้างชำระ ระยะเวลาดำเนินการรวม 7 วันทำการ เจ้าหน้าที่จะแจ้งผลการพิจารณาให้ผู้ยื่นคำขอทราบภายใน 7 วัน นับแต่วันที่พิจารณาแล้วเสร็จ ส่วนงานที่รับผิดชอบ: ฝ่ายสิ่งแวดล้อมและสุขาภิบาล สำนักงานเขต</t>
  </si>
  <si>
    <t>ทะเบียนการหย่า  1. ติดต่อด้วยตนเองที่ฝ่ายทะเบียน สำนักงานเขต 2. แจ้งทางไปรษณีย์ หรือไปรษณีย์อิเล็กทรอนิกส์ การจดทะเบียนการหย่ามี 2 วิธี คือ 1. การจดทะเบียนการหย่าโดยความยินยอมของทั้งสองฝ่าย คู่สมรสที่ประสงค์จะหย่าขาดจากกันต้องแสดงความยินยอมที่จะจดทะเบียนการหย่า และยื่นคำร้องพร้อมหนังสือสัญญาหย่าต่อนายทะเบียน 2. การจดทะเบียนการหย่าตามพิพากษาของศาล เป็นกรณีที่สามีภรรยาทั้งสองฝ่ายไม่สามารถทำการตกลงหย่ากันได้โดยความยินยอม จึงต้องฟ้องหย่าต่อศาล ผู้ร้องต้องนำคำพิพากษาให้สามีภรรยาหย่าขาดจากกัน พร้อมหนังสือรับรองคดีถึงที่สุดมาแสดง และยื่นคำร้องต่อนายทะเบียน สามารถยื่นคำร้องขอจดทะเบียนการหย่าเพียงฝ่ายเดียวได้ สถานที่ยื่นคำร้อง : ฝ่ายทะเบียน สำนักงานเขตแห่งใดก็ได้ ระยะเวลาดำเนินการรวม 50 นาที</t>
  </si>
  <si>
    <t>ทะเบียนการหย่า กรณีการหย่าต่างสำนักทะเบียน  1. ติดต่อด้วยตนเองที่ฝ่ายทะเบียน สำนักงานเขต (วันจันทร์-ศุกร์ 08:00-16:00 น. ยกเว้นวันหยุดราชการ) 2. แจ้งทางไปรษณีย์ หรือไปรษณีย์อิเล็กทรอนิกส์ คู่สมรสที่มีความประสงค์ขอจดทะเบียนการหย่าโดยความยินยอมแต่ไม่สามารถยื่นคำร้องพร้อมกัน ณ สำนักทะเบียนแห่งเดียวกันได้ สามารถยื่นคำร้องต่อนายทะเบียนเพื่อขอจดทะเบียนการหย่าต่างสำนักทะเบียนได้ โดยทั้งสองฝ่ายจะต้องตกลงกันว่าฝ่ายใดจะเป็นผู้ยื่นคำร้องก่อน และอีกฝ่ายหนึ่งจะไปยื่นคำร้องภายหลัง ณ สำนักทะเบียนแห่งนั้น การจดทะเบียนหย่าจะมีผลตามกฎหมายเมื่อสำนักทะเบียนแห่งหลังได้รับจดทะเบียนการหย่าให้แล้ว ระยะเวลาดำเนินการรวม 2 ชั่วโมง เจ้าหน้าที่จะแจ้งผลการพิจารณาให้ผู้ยื่นคำขอทราบภายใน 7 วัน นับแต่วันที่พิจารณาแล้วเสร็จ ตามมาตรา 10 แห่ง พ.ร.บ.การอำนวยความสะดวกในการพิจารณาอนุญาตของทางราชการ พ.ศ. 2558</t>
  </si>
  <si>
    <t>ทะเบียนฐานะแห่งครอบครัว  ติดต่อด้วยตนเองที่ฝ่ายทะเบียน สำนักงานเขต, แจ้งทางไปรษณีย์ หรือไปรษณีย์อิเล็กทรอนิกส์ การโต้งานอันเกี่ยวกับฐานะแห่งครอบครัวที่ได้กระทำไว้ ณ ต่างประเทศตามแบบกฎหมายแห่งประเทศที่ทำขึ้นบัญญัติไว้ เช่น การจดทะเบียนสมรส การจดทะเบียนการหย่า การจดทะเบียนรับบุตรบุญธรรม เป็นต้น ผู้มีส่วนได้เสียจะยื่นคำร้องขอให้นายทะเบียน ณ ฝ่ายทะเบียน สำนักงานเขตแห่งใดก็ได้ เพื่อบันทึกฐานะแห่งครอบครัวนั้นไว้เป็นหลักฐานก็ได้ แต่ในขณะร้องขอ คู่กรณีฝ่ายใดฝ่ายหนึ่งหรือทั้งสองฝ่ายจะต้องเป็นบุคคลสัญชาติไทย ระยะเวลาดำเนินการรวม 50 นาที, เจ้าหน้าที่จะแจ้งผลการพิจารณาให้ผู้ยื่นคำขอทราบภายใน 7 วัน นับแต่วันที่พิจารณาแล้วเสร็จ</t>
  </si>
  <si>
    <t>ทะเบียนรับบุตรบุญธรรม  1. ติดต่อด้วยตนเอง ณ ฝ่ายทะเบียน สำนักงานเขต (จันทร์-ศุกร์ 08:00-16:00 น.) 2. แจ้งทางไปรษณีย์ หรือไปรษณีย์อิเล็กทรอนิกส์ ผู้จะรับบุตรบุญธรรมและผู้จะเป็นบุตรบุญธรรมต้องยื่นคำร้องต่อนายทะเบียน ณ ฝ่ายทะเบียน สำนักงานเขตแห่งใดก็ได้ - กรณีผู้จะเป็นบุตรบุญธรรมเป็นผู้เยาว์ ต้องขออนุมัติจากคณะกรรมการรับเด็กเป็นบุตรบุญธรรม - กรณีผู้จะเป็นบุตรบุญธรรมบรรลุนิติภาวะแล้วและมีคุณสมบัติครบถ้วนตามกฎหมาย สามารถยื่นคำร้องขอจดทะเบียนรับบุตรบุญธรรมต่อนายทะเบียนโดยไม่ต้องผ่านการพิจารณาของคณะกรรมการ คุณสมบัติผู้ขอรับบุตรบุญธรรม: อายุไม่ต่ำกว่า 25 ปี และแก่กว่าผู้จะเป็นบุตรบุญธรรมอย่างน้อย 15 ปี ผู้จะเป็นบุตรบุญธรรมอายุไม่ต่ำกว่า 15 ปี ต้องให้ความยินยอม กรณีผู้เยาว์ ต้องได้รับความยินยอมจากบิดา/มารดา/ศาล/สถานสงเคราะห์เด็กฯ ตามแต่กรณี ถ้ามีคู่สมรสต้องได้รับความยินยอมจากคู่สมรสก่อน ผู้เยาว์ที่เป็นบุตรบุญธรรมของบุคคลใดอยู่ จะเป็นบุตรบุญธรรมของบุคคลอื่นอีกในขณะเดียวกันไม่ได้ เว้นแต่เป็นบุตรบุญธรรมของคู่สมรสของผู้รับบุตรบุญธรรมนั้น ระยะเวลาดำเนินการรวม 50 นาที เจ้าหน้าที่ตรวจสอบเอกสารครบถ้วน แจ้งผลการพิจารณาภายใน 7 วัน นับแต่วันที่พิจารณาแล้วเสร็จ ฝ่ายทะเบียน สำนักงานเขต เป็นผู้รับผิดชอบ</t>
  </si>
  <si>
    <t>ทะเบียนรับรองบุตร  1. ติดต่อด้วยตนเองที่ฝ่ายทะเบียน สำนักงานเขต (จันทร์-ศุกร์ 08:00-16:00 น.) 2. แจ้งทางไปรษณีย์ หรือไปรษณีย์อิเล็กทรอนิกส์ 1. บิดายื่นคำร้อง พร้อมเด็กและมารดาเด็กมาให้ความยินยอม 2. กรณีเด็ก/มารดาเด็กไม่ให้ความยินยอม/คัดค้าน/ไม่อาจให้ความยินยอมได้ ต้องมีคำพิพากษาของศาล พร้อมหนังสือรับรองคดีถึงที่สุด 3. การจดทะเบียนรับรองบุตรนอกสำนักทะเบียน ต้องอยู่ในเขตอำนาจของนายทะเบียนเท่านั้น ระยะเวลาดำเนินการรวม 50 นาที เจ้าหน้าที่จะแจ้งผลการพิจารณาให้ผู้ยื่นคำขอทราบภายใน 7 วัน นับแต่วันที่พิจารณาแล้วเสร็จ</t>
  </si>
  <si>
    <t>ทะเบียนสมรส  1. ติดต่อด้วยตนเอง ณ ฝ่ายทะเบียน สำนักงานเขต 2. แจ้งทางไปรษณีย์ หรือไปรษณีย์อิเล็กทรอนิกส์ ผู้ประสงค์จะจดทะเบียนสมรสต้องยื่นคำร้องต่อนายทะเบียน ณ ฝ่ายทะเบียน สำนักงานเขตแห่งใดก็ได้ โดยมีคุณสมบัติ ดังนี้ 1. ชายและหญิงมีอายุครบ 17 ปีบริบูรณ์ กรณีมีเหตุอันสมควรศาลอาจอนุญาตให้ทำการสมรสก่อนที่ชายและหญิงมีอายุครบ 17 ปีบริบูรณ์ได้ 2. ชายหรือหญิงไม่เป็นบุคคลวิกลจริตหรือเป็นบุคคลซึ่งศาลสั่งให้เป็นคนไร้ความสามารถ 3. ชายหญิงไม่เป็นญาติสืบสายโลหิตโดยตรงขึ้นไปหรือลงมา ไม่เป็นพี่น้องร่วมบิดามารดา หรือร่วมแต่บิดาหรือมารดา 4. ผู้รับบุตรบุญธรรมและบุตรบุญธรรมจะสมรสกันไม่ได้ 5. ชายหรือหญิงจะสมรสในขณะที่ตนมีคู่สมรสอยู่ไม่ได้ 6. หญิงที่สามีตายหรือการสมรสสิ้นสุดลงด้วยประการอื่นจะสมรสใหม่ได้ต่อเมื่อการสมรสครั้งก่อนสิ้นสุดไปแล้ว เป็นเวลาไม่น้อยกว่า 310 วัน เว้นแต่ 6.1) คลอดบุตรแล้วในระหว่างนั้น 6.2) สมรสกับคู่สมรสเดิม 6.3) มีใบรับรองแพทย์ ประกาศนียบัตรหรือปริญญาซึ่งเป็นผู้ประกอบการรักษาโรคในสาขาเวชกรรมได้ตามกฎหมายว่ามิได้ตั้งครรภ์ 6.4) มีคำสั่งของศาลให้สมรสได้ 7. ผู้เยาว์จะทำการสมรสต้องได้รับความยินยอมจากผู้มีอำนาจให้ความยินยอมได้ตามกฎหมาย 8. ชายและหญิงแสดงความยินยอมเป็นสามีภรรยากันโดยเปิดเผยต่อหน้านายทะเบียน 9. กรณีจดทะเบียนสมรสของบุคคลต่างด้าว ผู้ร้องขอจดทะเบียนสมรสจะต้องมีคุณสมบัติตามเงื่อนไขแห่งการสมรสตามประมวลกฎหมายแพ่งและพาณิชย์ และต้องนำหนังสือเดินทางพร้อมหนังสือรับรองสถานภาพการสมรสที่ผ่านการแปลเป็นภาษาไทยและรับรองการแปลจากกระทรวงการต่างประเทศมาแสดงต่อนายทะเบียนด้วย 10. กรณีผู้ร้องประสงค์จะขอให้นายทะเบียนออกไปจดทะเบียนสมรสนอกสำนักทะเบียนในเขตอำนาจของนายทะเบียน ให้ยื่นคำร้องต่อนายทะเบียน ณ สำนักทะเบียนที่สถานที่จดทะเบียนสมรสนั้นตั้งอยู่ และคำร้องต้องระบุว่าจะให้นายทะเบียนออกไปจดทะเบียนสมรสในวัน เวลา สถานที่ใด ระยะเวลาดำเนินการรวม 1 ชั่วโมง 30 นาที</t>
  </si>
  <si>
    <t>ทะเบียนสัตว์พาหนะ  ติดต่อด้วยตนเองที่ฝ่ายปกครอง สำนักงานเขต 50 เขต วันจันทร์ถึงศุกร์ 08:00-16:00 น. หรือแจ้งทางไปรษณีย์/ไปรษณีย์อิเล็กทรอนิกส์ สัตว์พาหนะ หมายถึง ช้าง ม้า โค กระบือ ล่อ ลา ที่ต้องทำตั๋วรูปพรรณตามพระราชบัญญัติสัตว์พาหนะ พ.ศ. 2482 โดยมีเงื่อนไขอายุและการใช้งานตามที่ระบุในมาตรา 8 เจ้าของหรือตัวแทนพร้อมผู้ใหญ่บ้านหรือพยานนำสัตว์ไปขอจดทะเบียน เมื่อนายทะเบียนตรวจสอบถูกต้องและชำระค่าธรรมเนียมแล้วจะออกตั๋วรูปพรรณให้ ระยะเวลาดำเนินการรวม 16 วัน 45 นาที หลังเจ้าหน้าที่ตรวจสอบเอกสารครบถ้วนแล้ว เจ้าหน้าที่แจ้งผลภายใน 7 วันหลังพิจารณาเสร็จ</t>
  </si>
  <si>
    <t>ทะเบียนเลิกรับบุตรบุญธรรม  1. ติดต่อด้วยตนเอง ณ ฝ่ายทะเบียน สำนักงานเขต เปิดวันจันทร์ถึงศุกร์ (08:00 - 16:00 น.) 2. แจ้งทางไปรษณีย์ หรือไปรษณีย์อิเล็กทรอนิกส์ ผู้รับบุตรบุญธรรมและบุตรบุญธรรมต้องยื่นคำร้องต่อนายทะเบียน ณ ฝ่ายทะเบียน สำนักงานเขตแห่งใดก็ได้ 1. ผู้รับบุตรบุญธรรมกับบุตรบุญธรรมตกลงยินยอมเลิกการรับบุตรบุญธรรม (กรณีบุตรบุญธรรมบรรลุนิติภาวะแล้ว) 2. กรณีบุตรบุญธรรมเป็นผู้เยาว์ ต้องมีหนังสือรับรองว่าได้เข้าสู่กระบวนการเยียวยาจากกรมพัฒนาสังคมและสวัสดิการ และต้องได้รับความยินยอมจากผู้ที่ให้ความยินยอมในขณะจดทะเบียนรับบุตรบุญธรรมหรือมีคำพิพากษาหรือคำสั่งของศาล ระยะเวลาดำเนินการรวม 50 นาที เจ้าหน้าที่ตรวจสอบเอกสารครบถ้วน แจ้งผลการพิจารณาภายใน 7 วันหลังพิจารณาแล้วเสร็จ</t>
  </si>
  <si>
    <t>บันทึกเพิ่มเติมในทะเบียนครอบครัว  ติดต่อด้วยตนเองที่ฝ่ายทะเบียน สำนักงานเขต, แจ้งทางไปรษณีย์ หรือไปรษณีย์อิเล็กทรอนิกส์ คู่กรณีฝ่ายใดฝ่ายหนึ่งหรือทั้งสองฝ่ายร้องขอบันทึกเพิ่มเติมในทะเบียนครอบครัวที่ได้ลงรายการไว้แล้ว โดยยื่นคำร้องต่อนายทะเบียน ณ ฝ่ายทะเบียน สำนักงานเขตที่ได้จดทะเบียนครอบครัวไว้ ห้ามมิให้บันทึกเพิ่มเติมในกรณีที่อาจกระทบสิทธิของคู่กรณีฝ่ายใดฝ่ายหนึ่ง เว้นแต่มีคำพิพากษาหรือคำสั่งของศาลอันถึงที่สุดมาแสดง ระยะเวลาดำเนินการรวม 50 นาที เจ้าหน้าที่จะแจ้งผลการพิจารณาให้ผู้ยื่นคำขอทราบภายใน 7 วัน นับแต่วันที่พิจารณาแล้วเสร็จ</t>
  </si>
  <si>
    <t>แจ้งการก่อสร้าง ดัดแปลง หรือรื้อถอนอาคาร โดยไม่ยื่นคำขอรับใบอนุญาตจากเจ้าพนักงานท้องถิ่น ตามมาตรา 39 ทวิ (แบบ ยผ.1)  1. สำนักงานควบคุมอาคาร สำนักการโยธา กรุงเทพมหานคร 111 ศาลาว่าการกรุงเทพมหานคร 2 ถนนมิตรไมตรี แขวงดินแดง เขตดินแดง กรุงเทพฯ 10400 / ติดต่อด้วยตนเอง ณ หน่วยงาน (จันทร์-ศุกร์ 08:00-16:00 น.) 2. ฝ่ายโยธา สำนักงานเขต ทั้ง 50 เขต / ติดต่อด้วยตนเอง ณ หน่วยงาน (จันทร์-ศุกร์ 08:00-16:00 น.) 3. ผ่านระบบ BMA OSS (ออนไลน์) เปิดบริการ 24 ชั่วโมง (https://bmaoss.bangkok.go.th) ตามพระราชบัญญัติควบคุมอาคาร พ.ศ. 2522 มาตรา 39 ทวิ และ 39 ตรี กำหนดให้ผู้แจ้งต้องแจ้งข้อมูลและยื่นเอกสารหลักฐานตามแบบที่คณะกรรมการควบคุมอาคารกำหนด พร้อมทั้งต้องมีผู้รับผิดชอบงานออกแบบและควบคุมงานที่ได้รับใบอนุญาตตามกฎหมายที่เกี่ยวข้อง และต้องดำเนินการภายในระยะเวลาที่กำหนด หากไม่ดำเนินการภายใน 120 วัน ใบรับแจ้งเป็นอันยกเลิก 1. ผู้แจ้งยื่นข้อมูลและเอกสารหลักฐานตามแบบ ยผ.1 2. เจ้าพนักงานท้องถิ่นตรวจสอบเอกสารและข้อมูล 3. ผู้แจ้งชำระค่าธรรมเนียมการตรวจแบบแปลน 4. เจ้าพนักงานท้องถิ่นออกใบรับแจ้งภายใน 3 วันทำการหลังได้รับค่าธรรมเนียม 5. ผู้แจ้งสามารถดำเนินการก่อสร้าง ดัดแปลง หรือรื้อถอนอาคารได้ตั้งแต่วันที่ได้รับใบรับแจ้ง 6. หากไม่ดำเนินการภายใน 120 วัน ใบรับแจ้งเป็นอันยกเลิก ส่วนงานที่รับผิดชอบ: สำนักการโยธา และสำนักงานเขต</t>
  </si>
  <si>
    <t>แจ้งบอกเลิกผู้ควบคุมงาน (แบบ น.5) แจ้งบอกเลิกการเป็นผู้ควบคุมงาน (แบบ น.6)  1. สำนักงานควบคุมอาคาร สำนักการโยธา กรุงเทพมหานคร 2. ฝ่ายโยธา สำนักงานเขต ทั้ง 50 เขต 3. ผ่านระบบ BMA OSS (ออนไลน์) 1. ตามพระราชบัญญัติควบคุมอาคาร พ.ศ. 2522 มาตรา 26, 30, 4 2. ตามคำสั่งกรุงเทพมหานครที่ 522/2560 3. ตามพระราชบัญญัติการอำนวยความสะดวกในการพิจารณาอนุญาตของทางราชการ พ.ศ. 2558 มาตรา 10 ระยะเวลาดำเนินการรวม 30 วัน ขั้นตอนการดำเนินงานเริ่มนับตั้งแต่เจ้าหน้าที่ตรวจสอบเอกสารครบถ้วน เจ้าหน้าที่จะแจ้งผลการพิจารณาให้ผู้ยื่นคำขอทราบภายใน 7 วันนับแต่วันที่พิจารณาแล้วเสร็จ</t>
  </si>
  <si>
    <t>กองงานผู้ตรวจราชการ Inspector General Division</t>
  </si>
  <si>
    <t>มูลนิธิข้าราชการบำนาญกรุงเทพมหานคร Bangkok Metropolitan Retired Officials Foundation</t>
  </si>
  <si>
    <t>สมาคมข้าราชการบำนาญกรุงเทพมหานคร Bangkok Metropolitan Retired Officials Association</t>
  </si>
  <si>
    <t>สำนักการคลัง Finance Department</t>
  </si>
  <si>
    <t>สำนักการวางผังและพัฒนาเมือง Urban Planning and Development Department</t>
  </si>
  <si>
    <t>สำนักการศึกษา Education Department</t>
  </si>
  <si>
    <t>สำนักการโยธา Public Works Department</t>
  </si>
  <si>
    <t>สำนักงานกฎหมายและคดี กรุงเทพมหานคร BMA Legal and Litigation Office</t>
  </si>
  <si>
    <t>สำนักงานตรวจสอบภายใน Internal Audit Office</t>
  </si>
  <si>
    <t>สำนักงานตลาดกรุงเทพมหานคร Bangkok Metropolitan Market Office</t>
  </si>
  <si>
    <t>สำนักงานปกครองและทะเบียน Civil Administration and Registration Office</t>
  </si>
  <si>
    <t>สำนักงานเขตคลองสาน Khlong San District Office</t>
  </si>
  <si>
    <t>สำนักงานเขตคลองสามวา Khlong Sam Wa District Office</t>
  </si>
  <si>
    <t>สำนักงานเขตคลองเตย Khlong Toei District Office</t>
  </si>
  <si>
    <t>สำนักงานเขตคันนายาว Khan Na Yao District Office</t>
  </si>
  <si>
    <t>สำนักงานเขตจตุจักร Chatuchak District Office</t>
  </si>
  <si>
    <t>สำนักงานเขตจอมทอง Chom Thong District Office</t>
  </si>
  <si>
    <t>สำนักงานเขตดอนเมือง Don Mueang District Office</t>
  </si>
  <si>
    <t>สำนักงานเขตดินแดง Din Daeng District Office</t>
  </si>
  <si>
    <t>สำนักงานเขตดุสิต Dusit District Office</t>
  </si>
  <si>
    <t>สำนักงานเขตตลิ่งชัน Taling Chan District Office</t>
  </si>
  <si>
    <t>สำนักงานเขตทวีวัฒนา Thawi Watthana District Office</t>
  </si>
  <si>
    <t>สำนักงานเขตทุ่งครุ Thung Khru District Office</t>
  </si>
  <si>
    <t>สำนักงานเขตธนบุรี Thon Buri District Office</t>
  </si>
  <si>
    <t>สำนักงานเขตบางกอกน้อย Bangkok Noi District Office</t>
  </si>
  <si>
    <t>สำนักงานเขตบางกอกใหญ่ Bangkok Yai District Office</t>
  </si>
  <si>
    <t>สำนักงานเขตบางกะปิ Bang Kapi District Office</t>
  </si>
  <si>
    <t>สำนักงานเขตบางขุนเทียน Bang Khun Thian District Office</t>
  </si>
  <si>
    <t>สำนักงานเขตบางคอแหลม Bang Kho Laem District Office</t>
  </si>
  <si>
    <t>สำนักงานเขตบางซื่อ Bang Sue District Office</t>
  </si>
  <si>
    <t>สำนักงานเขตบางนา Bang Na District Office</t>
  </si>
  <si>
    <t>สำนักงานเขตบางบอน Bang Bon District Office</t>
  </si>
  <si>
    <t>สำนักงานเขตบางพลัด Bang Phlat District Office</t>
  </si>
  <si>
    <t>สำนักงานเขตบางรัก Bang Rak District Office</t>
  </si>
  <si>
    <t>สำนักงานเขตบางเขน Bang Khen District Office</t>
  </si>
  <si>
    <t>สำนักงานเขตบางแค Bang Khae District Office</t>
  </si>
  <si>
    <t>สำนักงานเขตบึงกุ่ม Bueng Kum District Office</t>
  </si>
  <si>
    <t>สำนักงานเขตปทุมวัน Pathum Wan District Office</t>
  </si>
  <si>
    <t>สำนักงานเขตประเวศ Prawet District Office</t>
  </si>
  <si>
    <t>สำนักงานเขตป้อมปราบศัตรูพ่าย Pom Prap Sattru Phai District Office</t>
  </si>
  <si>
    <t>สำนักงานเขตพญาไท Phaya Thai District Office</t>
  </si>
  <si>
    <t>สำนักงานเขตพระนคร Phra Nakhon District Office</t>
  </si>
  <si>
    <t>สำนักงานเขตพระโขนง Phra Khanong District Office</t>
  </si>
  <si>
    <t>สำนักงานเขตภาษีเจริญ Phasi Charoen District Office</t>
  </si>
  <si>
    <t>สำนักงานเขตมีนบุรี Min Buri District Office</t>
  </si>
  <si>
    <t>สำนักงานเขตยานนาวา Yan Nawa District Office</t>
  </si>
  <si>
    <t>สำนักงานเขตราชเทวี Ratchathewi District Office</t>
  </si>
  <si>
    <t>สำนักงานเขตราษฏร์บูรณะ Rat Burana District Office</t>
  </si>
  <si>
    <t>สำนักงานเขตลาดกระบัง Lat Krabang District Office</t>
  </si>
  <si>
    <t>สำนักงานเขตลาดพร้าว Lat Phrao District Office</t>
  </si>
  <si>
    <t>สำนักงานเขตวังทองหลาง Wang Thong Lang District Office</t>
  </si>
  <si>
    <t>สำนักงานเขตวัฒนา Watthana District Office</t>
  </si>
  <si>
    <t>สำนักงานเขตสวนหลวง Suan Luang District Office</t>
  </si>
  <si>
    <t>สำนักงานเขตสะพานสูง Saphan Sung District Office</t>
  </si>
  <si>
    <t>สำนักงานเขตสัมพันธวงศ์ Samphanthawong District Office</t>
  </si>
  <si>
    <t>สำนักงานเขตสาทร Sathon District Office</t>
  </si>
  <si>
    <t>สำนักงานเขตสายไหม Sai Mai District Office</t>
  </si>
  <si>
    <t>สำนักงานเขตหนองจอก Nong Chok District Office</t>
  </si>
  <si>
    <t>สำนักงานเขตหนองแขม Nong Khaem District Office</t>
  </si>
  <si>
    <t>สำนักงานเขตหลักสี่ Lak Si District Office</t>
  </si>
  <si>
    <t>สำนักงานเขตห้วยขวาง Huai Khwang District Office</t>
  </si>
  <si>
    <t>สำนักงานเลขานุการปลัดกรุงเทพมหานคร BMA Permanent Secretary's Secretariat Office</t>
  </si>
  <si>
    <t>สำนักงานเลขานุการผู้ว่าราชการกรุงเทพมหานคร Governor's Secretary Office</t>
  </si>
  <si>
    <t>สำนักงานเลขานุการสภา กทม. Bangkok Metropolitan Council Secretary Office</t>
  </si>
  <si>
    <t>สำนักดิจิทัลกรุงเทพมหานคร BMA Digital Department</t>
  </si>
  <si>
    <t>สำนักปลัดกรุงเทพมหานคร Bangkok Metropolitan Administration Secretariat</t>
  </si>
  <si>
    <t>สำนักพัฒนาสังคม Social Development Department</t>
  </si>
  <si>
    <t>สำนักยุทธศาสตร์และประเมินผล Strategy and Evaluation Department</t>
  </si>
  <si>
    <t>สำนักวัฒนธรรม กีฬาและการท่องเที่ยว Culture, Sports and Tourism Department</t>
  </si>
  <si>
    <t>สำนักสิ่งแวดล้อม Environment Department</t>
  </si>
  <si>
    <t>สำนักอนามัย Health Department</t>
  </si>
  <si>
    <t>สำนักเทศกิจ Municipal Law Enforcement Department</t>
  </si>
  <si>
    <t>Airbkk Airbkk ระบบรายงานคุณภาพอากาศกรุงเทพมหานครแบบเรียลไทม์ ให้ข้อมูลค่า AQI และฝุ่น PM2.5 จากสถานีตรวจวัดทั่วเขตเมือง</t>
  </si>
  <si>
    <t>BKK Active BKK Active Web จองสนามกีฬาและกิจกรรม ไม่ต้องดาวน์โหลดแอป</t>
  </si>
  <si>
    <t>BKK Active BKK Active แพลตฟอร์มการจองสนามกีฬาที่ทันสมัย รีแบรนด์จากระบบสมาชิกศูนย์กีฬา CSTD Smart Member เพื่อส่งเสริมสุขภาพคนเมือง</t>
  </si>
  <si>
    <t>BKK Food Safety BKK Food Safety แอปพลิเคชันสำหรับรับรองมาตรฐานสุขาภิบาลอาหารในร้านค้าและตลาดสด</t>
  </si>
  <si>
    <t>BKK WASTE PAY BKK WASTE PAY แอปพลิเคชันรองรับนโยบาย 'ไม่เทรวม' และการจัดเก็บค่าธรรมเนียมขยะรูปแบบใหม่</t>
  </si>
  <si>
    <t>BKK Waste Pay Web BKK Waste Pay Web ระบบบริหารจัดการค่าธรรมเนียมขยะบนเว็บ เวอร์ชันเว็บของแอป BKK WASTE PAY</t>
  </si>
  <si>
    <t>BMA OSS BMA OSS ศูนย์กลางบริการจุดเดียวเบ็ดเสร็จ (One Stop Service) โครงสร้างพื้นฐานทางดิจิทัลที่สำคัญที่สุดในด้านการอำนวยความสะดวกทางธุรกิจและงานบริการทั่วไป รองรับ พ.ร.บ. การอำนวยความสะดวกในการพิจารณาอนุญาตของทางราชการ พ.ศ. 2558</t>
  </si>
  <si>
    <t>BMA OSS BMA OSS Mobile แอปพลิเคชันส่วนต่อขยายบนมือถือของระบบ BMA OSS เน้นฟีเจอร์การติดตามสถานะคำขออนุญาตมากกว่าการยื่นเอกสารที่ซับซ้อน</t>
  </si>
  <si>
    <t>BMA Tax Map BMA Tax Map แผนที่ภาษีอัจฉริยะ แสดงถึงความก้าวหน้าในการใช้เทคโนโลยีสารสนเทศภูมิศาสตร์ (GIS) เพื่อความโปร่งใส</t>
  </si>
  <si>
    <t>BMA Traffic BMA Traffic แอปพลิเคชันรายงานสภาพจราจรและภาพจากกล้อง CCTV ปัจจุบันมีความเสถียรลดลงและอาจเข้าสู่สถานะ Legacy เนื่องจากความซ้ำซ้อนกับ Google Maps และ Traffy Fondue</t>
  </si>
  <si>
    <t>BMAQ BMAQ นวัตกรรมการจัดการคิวและลดความแออัด เปลี่ยนวิถีการไปสำนักงานเขตจากระบบ First come, first served มาเป็นระบบ Appointment-based</t>
  </si>
  <si>
    <t>Bangkok Health Information Bangkok Health Information แอปพลิเคชันรุ่นเก่าสำหรับค้นหาสถานที่ตั้งศูนย์บริการสาธารณสุขและคลินิกชุมชนอบอุ่น ปัจจุบันอาจมีการอัปเดตน้อยลงเนื่องจากทิศทางการพัฒนาไปรวมอยู่ที่ หมอ กทม แทน</t>
  </si>
  <si>
    <t>Fondue Manager Fondue Manager เครื่องมือสำหรับเจ้าหน้าที่เขตและหน่วยงานแก้ไขปัญหา ใช้รับใบงานและอัปเดตสถานะการแก้ไขปัญหาที่ประชาชนแจ้งผ่าน Traffy Fondue</t>
  </si>
  <si>
    <t>Traffy Fondue (ทราฟฟี่ ฟองดูว์) Traffy Fondue แพลตฟอร์มที่เปลี่ยนสถานะของประชาชนจากผู้รับบริการให้กลายเป็นเซนเซอร์ของเมือง ใช้หลักการ Sense-Respond-Act ในการรับแจ้งและแก้ไขปัญหาเมือง</t>
  </si>
  <si>
    <t>Traffy Fondue Web Traffy Fondue Web แดชบอร์ดติดตามสถิติเรื่องร้องเรียน สำหรับผู้บริหารและประชาชนทั่วไป แสดงข้อมูลเปิด (Open Government Data) สร้างความโปร่งใสและกดดันให้เกิดประสิทธิภาพในการทำงาน</t>
  </si>
  <si>
    <t>Traffy Tourist Traffy Tourist ช่องทางแจ้งเหตุสำหรับนักท่องเที่ยว เวอร์ชันภาษาอังกฤษของ Traffy Fondue เพื่อสร้างความมั่นใจด้านความปลอดภัยให้นักท่องเที่ยวต่างชาติ</t>
  </si>
  <si>
    <t>ระบบสารสนเทศภาษีท้องถิ่น BMA Tax System เว็บแอปพลิเคชันสำคัญต่อเสถียรภาพทางการคลังของ กทม. โดยเฉพาะหลังการบังคับใช้ พ.ร.บ. ภาษีที่ดินและสิ่งปลูกสร้างฉบับใหม่</t>
  </si>
  <si>
    <t>หมอ กทม Mor BMA Super App ด้านสุขภาพ พัฒนาภายใต้แนวคิด Connecting All Services Through Technology เชื่อมโยงประวัติการรักษาของผู้ป่วยในเครือข่ายโรงพยาบาลสังกัด กทม. ทั้งหมด</t>
  </si>
  <si>
    <t xml:space="preserve">จุดบริการด่วนมหานคร ณ ซีคอน บางแค BMA Express Service at Seacon Bangkae ชั้น 3 ใกล้ธนาคารออมสิน ทำบัตรประชาชน, คัดสำเนาทะเบียนราษฎร </t>
  </si>
  <si>
    <t xml:space="preserve">จุดบริการด่วนมหานคร ณ ตลาด เอ.ซี. สายไหม BMA Express Service at A.C. Market Saimai ฝั่งทางเข้าตลาดด้านซ้ายมือ ทำบัตรประชาชน, คัดสำเนาทะเบียนราษฎร </t>
  </si>
  <si>
    <t xml:space="preserve">จุดบริการด่วนมหานคร ณ พาราไดซ์ พาร์ค BMA Express Service at Paradise Park ชั้น G โซน Paradise Service (ด้านหลังธนาคารกรุงศรีอยุธยา) ทำบัตรประชาชน, คัดสำเนาทะเบียนราษฎร </t>
  </si>
  <si>
    <t xml:space="preserve">จุดบริการด่วนมหานคร ณ ศาลาว่าการกรุงเทพมหานคร (เสาชิงช้า) BMA Express Service at Bangkok City Hall (Sao Chingcha) ชั้น 1 บริเวณโถงกลาง ติดธนาคารกรุงไทย ทำบัตรประชาชน, คัดสำเนาทะเบียนราษฎร </t>
  </si>
  <si>
    <t xml:space="preserve">จุดบริการด่วนมหานคร ณ สถานี BTS วงเวียนใหญ่ BMA Express Service at BTS Wongwian Yai Station บนสถานี BTS วงเวียนใหญ่ ทำบัตรประชาชน, คัดสำเนาทะเบียนราษฎร </t>
  </si>
  <si>
    <t xml:space="preserve">จุดบริการด่วนมหานคร ณ สถานีรถไฟฟ้าอุดมสุข BMA Express Service at BTS Udom Suk Station บริเวณทางเดินก่อนเข้าภายในสถานี (Paid Area) ทำบัตรประชาชน, คัดสำเนาทะเบียนราษฎร </t>
  </si>
  <si>
    <t xml:space="preserve">จุดบริการด่วนมหานคร ณ อาคาร ICS BMA Express Service at ICS Building อาคาร ICS ตรงข้าม ICONSIAM ทำบัตรประชาชน, คัดสำเนาทะเบียนราษฎร </t>
  </si>
  <si>
    <t xml:space="preserve">จุดบริการด่วนมหานคร ณ เกตเวย์ เอกมัย BMA Express Service at Gateway Ekamai ชั้น 3 ใกล้ธนาคารไทยพาณิชย์ ทำบัตรประชาชน, คัดสำเนาทะเบียนราษฎร </t>
  </si>
  <si>
    <t xml:space="preserve">จุดบริการด่วนมหานคร ณ เซ็นทรัล พระราม 2 BMA Express Service at Central Rama 2 ชั้น G (ชั้นล่าง) ทำบัตรประชาชน, คัดสำเนาทะเบียนราษฎร </t>
  </si>
  <si>
    <t xml:space="preserve">จุดบริการด่วนมหานคร ณ เซ็นทรัล พระราม 9 (G Tower) BMA Express Service at Central Rama 9 (G Tower) ชั้น G อาคาร จี ทาวเวอร์ (G Tower) ซึ่งเชื่อมต่อกับเซ็นทรัล พระราม 9 ทำบัตรประชาชน, คัดสำเนาทะเบียนราษฎร </t>
  </si>
  <si>
    <t xml:space="preserve">จุดบริการด่วนมหานคร ณ เดอะมอลล์ไลฟ์สโตร์ บางกะปิ BMA Express Service at The Mall Lifestore Bangkapi ชั้น 3 ตรงข้าม Fitness First ทำบัตรประชาชน, คัดสำเนาทะเบียนราษฎร </t>
  </si>
  <si>
    <t xml:space="preserve">จุดบริการด่วนมหานคร ณ เดอะมอลล์ไลฟ์สโตร์ บางแค BMA Express Service at The Mall Lifestore Bangkae ชั้น 3 โซนธนาคาร (Banking Zone) ทำบัตรประชาชน, คัดสำเนาทะเบียนราษฎร </t>
  </si>
  <si>
    <t xml:space="preserve">จุดบริการด่วนมหานคร ณ เมเจอร์ ซีนีเพล็กซ์ รัชโยธิน BMA Express Service at Major Cineplex Ratchayothin ชั้น G (ชั้นล่างสุด) ทำบัตรประชาชน, คัดสำเนาทะเบียนราษฎร </t>
  </si>
  <si>
    <t xml:space="preserve">จุดบริการด่วนมหานคร ณ เอ็มบีเค เซ็นเตอร์ BMA Express Service at MBK Center ชั้น 5 โซน A (ฝั่งโตคิวเดิม หรือฝั่งติดถนนพญาไท) ทำบัตรประชาชน, คัดสำเนาทะเบียนราษฎร </t>
  </si>
  <si>
    <t xml:space="preserve">จุดบริการด่วนมหานคร ณ แฟชั่นไอส์แลนด์ BMA Express Service at Fashion Island ชั้น 1 บริเวณทางเข้า ทำบัตรประชาชน, คัดสำเนาทะเบียนราษฎร </t>
  </si>
  <si>
    <t xml:space="preserve">จุดบริการด่วนมหานคร ณ โลตัส ประชาอุทิศ BMA Express Service at Lotus's Pracha Uthit ชั้น G ทำบัตรประชาชน, คัดสำเนาทะเบียนราษฎร </t>
  </si>
  <si>
    <t xml:space="preserve">จุดบริการด่วนมหานคร ณ โลตัส ปิ่นเกล้า BMA Express Service at Lotus's Pinklao ชั้น 3 ทำบัตรประชาชน, คัดสำเนาทะเบียนราษฎร </t>
  </si>
  <si>
    <t xml:space="preserve">ศูนย์บริการร่วม (G-Point) ณ เซ็นทรัลเวิลด์ G-Point Service Center at Central World ชั้น 2 โซน Groove หรืออาคารสำนักงาน (The Offices at Central World) ทำบัตรประชาชน, คัดสำเนาทะเบียนราษฎร </t>
  </si>
  <si>
    <t>กิจกรรมทดสอบ 1 “สะพานเขียว” เหนี่ยวสุขภาพดี รองปลัด กทม. ตรวจเข้มหน้างาน พร้อมชวนคนกรุงเดิน-วิ่ง ชาร์จพลังกาย ห่างไกลโรค กิจกรรมทดสอบ 1  &lt;p&gt;กิจกรรมทดสอบ 1&lt;/p&gt;&lt;p&gt;&lt;b&gt;&lt;u&gt;ทดสอบ&lt;/u&gt;&lt;/b&gt;&lt;/p&gt;&lt;p&gt;&lt;img src="data:image/jpeg;base64,/9j/4AAQSkZJRgABAQEASABIAAD/4QCkRXhpZgAATU0AKgAAAAgABwEbAAUAAAABAAAAYgEaAAUAAAABAAAAagEAAAQAAAABAAAGHwEBAAQAAAABAAAEFYdpAAQAAAABAAAAcgESAAMAAAABAAEAAAEoAAMAAAABAAIAAAAAAAAAAABIAAAAAQAAAEgAAAABAAOgAgAEAAAAAQAABh+gAwAEAAAAAQAABBWSCAAEAAAAAQAAAAAAAAAA/+IB2ElDQ19QUk9GSUxFAAEBAAAByAAAAAAEMAAAbW50clJHQiBYWVogB+AAAQABAAAAAAAAYWNzcAAAAAAAAAAAAAAAAAAAAAAAAAAAAAAAAAAAAAAAAPbWAAEAAAAA0y0AAAAAAAAAAAAAAAAAAAAAAAAAAAAAAAAAAAAAAAAAAAAAAAAAAAAAAAAAAAAAAAAAAAAJZGVzYwAAAPAAAAAkclhZWgAAARQAAAAUZ1hZWgAAASgAAAAUYlhZWgAAATwAAAAUd3RwdAAAAVAAAAAUclRSQwAAAWQAAAAoZ1RSQwAAAWQAAAAoYlRSQwAAAWQAAAAoY3BydAAAAYwAAAA8bWx1YwAAAAAAAAABAAAADGVuVVMAAAAIAAAAHABzAFIARwBCWFlaIAAAAAAAAG+iAAA49QAAA5BYWVogAAAAAAAAYpkAALeFAAAY2lhZWiAAAAAAAAAkoAAAD4QAALbPWFlaIAAAAAAAAPbWAAEAAAAA0y1wYXJhAAAAAAAEAAAAAmZmAADypwAADVkAABPQAAAKWwAAAAAAAAAAbWx1YwAAAAAAAAABAAAADGVuVVMAAAAgAAAAHABHAG8AbwBnAGwAZQAgAEkAbgBjAC4AIAAyADAAMQA2/9sAQwAGBAQFBAQGBQUFBgYGBwkOCQkICAkSDQ0KDhUSFhYVEhQUFxohHBcYHxkUFB0nHR8iIyUlJRYcKSwoJCshJCUk/9sAQwEGBgYJCAkRCQkRJBgUGCQkJCQkJCQkJCQkJCQkJCQkJCQkJCQkJCQkJCQkJCQkJCQkJCQkJCQkJCQkJCQkJCQk/8AAEQgEAAYAAwEiAAIRAQMRAf/EAB0AAAAHAQEBAAAAAAAAAAAAAAECAwQFBgcIAAn/xABZEAABAwMDAgQDBQYBCAYHAREBAgMEAAURBhIhMUEHEyJRFGFxMoGRobEIFSNCUsFiFiQzQ3KistElJlNjguEXNERkc5LwJzVUdKOzwvE2g5MYN8PiRlWU/8QAGwEAAwEBAQEBAAAAAAAAAAAAAQIDAAQFBgf/xAAyEQACAgICAgICAgEEAQQDAQEAAQIRAyESMQRBEyIyUQVhQhQjM3GBBpGhsRXB8EPR/9oADAMBAAIRAxEAPwDmPPHWgNDQgZpNGCgEUYHPGa9ivYraMLBkpTk556GjNyHEAgkkV5iT5YKVp3JP40uyhh8lIVsPUUjZhIOgnkY+dOEleOmU/wBQofgnUjcEhQ/qHSlVKDSMhG1XcDoaWSTQONhEtj7Qwr3FGOWxkcfKkPOBVx6D7UqHN6eTzUZY2hHGgyMqByc/L2qZtLa0RF8pKCeuORUIoKQkKHOakIK1lobSQO4zxUp6iI0Op7SfKCspX7KFRa0gjKfzp/KBCQAeD7GkEM+YgkduuKlBsMWJNjBC85Ip0pbROUfaPWhbiLU2pSQD/hpAMkOD2NNpmuxVCxuxlOfnUpCiRZ7SkOrQ0+nlORjcPqKjA239lQ9XvXi2tB/hvFBrNL0ZL9Eu5ZYi4YLa325CT6gTlKqaSbTLKSpLvm49+tNG51xYON6XQOxpwm/qKVh5ooyOoFS45F/Y9SQ0BdUnCwnKTgg0ZLLhOAMfQ0Vh1Mpawg89eT1qZtaZ9mcYujPlZSr07wFJV8iKrddoL/sjywVJSlQSD3INJJbG/wBQCxnHzp9cribpcnZJZZjLcPKG04SD8hR2rFLWxJlpaK2WCApae2aSUv0S9jEoCFqbaCdpogcU19nGRRwFN7gOvt8qVtlnlXqSmPC2uvqWEhsnBowpj2qGq5Lq0q2oyVDGBSEWO64pRCBx1So9asV30xdtPMMPT4MiJ5ii3uVjBI7VBra2L9a9zmSCinrYo3cTtc9DO098nNKkKUUs4Qj/ABA4zSTi1BRCAc+1ClOf4axlZ5BoMGiUkutw4jKWFAc4UcjNNl+Y2geckqS59lxPQ0ghLQTtWlaeaUVIDDIZ+2jqN3akSoFexyy0du4ABPsT1pwmc1GbUUIJcxwQae2saemQm0uXBwzs4MfZwfvqO1Q0uHmOY/loP2T71pS5Pi0FL9jOCzIvstba3cBPPJ5+6pRyxyWWU7S8oJPqUOMVB2phaAXk5OD2Vg1cLa7OXHPBLSRwFHmtl+vQeUVobx4pBWhZLe3+dQ/Omsxz4hCUIx/D6KA5p3IfJ49S0nj6VFvuKQsNtKUoHodvT5VzRuTsMkltCb8/yCkqBV04ol1ZanQPNHCxyBXpCloe8x1AUhAAwfejLmR3sBpOCOorphiS+y7C97KotJAx0NS1ngvRl/ELQnGODnkUu9b2H5RysMpPyp38KmA0GWXlubxgBQziuqeW48fYZStB0N+ZKy2oOpHJ7D6U4UhxqSlbm3CT0GKSYSmO2GyFFSuc+1JsKW+kpVng9feuWWiTXsdb1ZPlLKD1VgmmTiyArg9fxqT8oR4qlrUCo9gOtMnP4g3FIT8hUuTbFuj0VsyU7NhB989KBbYYcAWd4+vINPIDoS8lpASvIz9KUuzADocKQN47Ut7D2N33HJY9SW2+OABjNN2I6owW9v5HBOOg9qTLwS+N5yR3PenqWTKbUgd+RziilxNxCMRlIKXISsuEbsE81JImyFqQXHwt9A9SQkAD60zt6JDT5KinYODjvTz4YOeYhlKgpQyVD9a03ujRlS0R0q4vOrJbKAo9cposYJU5veGw4yVAZ3URmE47JKFHCUnk+9TUu3httJR9gDP1o8lFCka42Cg7F7iegI9+9SbGnZDS2iiP5u0+sIOTnHNR6WVNKUCnaT+FPWHpEVDgYKiVJ/lUfxo45JaYUkxJ2KLc8ZAaSptXHrPT5Gmkl2O6pSkgIcx0FKMzFNKU2+Spp3rnkj50WbbkjL8dXmIGOU+1CrN/SCJ9CPS4VDHvzSMV5pvduTuJ55o6EJbSCFnJ6pPWkywtonOMn3pTCvmJfcKirakZJKQTuPYCk3AAhDalqKjyTSyC+gpS0oFsAkgcUgFqW/kngflQ60I2HdfS22pstlQHQjikGkPLc2pSAHOg96FaHFqUArlYwDXmj8KhHr3rB5x2oxSNRpGi4moRpy4WiB8Owy7lbx5Djg9uOvyzVHmt+SpMZEFtW1RK1DhR+pqQst/lW2YiaxIy7jCgonkexAr12uC3VuuRloUuQfUEp9/bNGUnJpMZPQSa7aCwylhE5oY/iJcVn8KkNKaGRrx+axDubERUdAUyiVkqcJyf5Rnt1+lVie+4ohC3FEpGBkdavfhBernoq6m/RrWxcWltlhbRWEuIB5yknoePwNbHFRf2ZkZ3Kt6ozrzCyC6y4WyEng4OKcwihCVOFpSSBgfOtbsGhhdNRXzUerCmzPOqXNhtK2FClqJV0PBABHHesskuvzJLigAvK1H+GODz1A9qeelZhBncXCtzIBHJzxRlMK+2kADtz0r0Rtai7uUU449VGlBTSQnA5HUVKwjdhoOyP4qlBHcilZTMVhxRivOPNYBBWjac9wRk0b4RbcVLisDcNwwaMqG+q2+fsIbUcA+/z96HL0bok9P31NtlIlPxY0tlLakFlxAKTkcZ/wDr76Y324M3WYqRGgsQ2+gaZGABn601ajFtrlXPtQbm0tLCshXvW+R1xRrshLlFIy6kZ9xUaF569atCG0uHkY+tRlyt2FlaUAZ9q7fH8hfjIrCdaIo0U5pRTRSSMGikkDBr0U7LBPfmrFZNcXayWaXZ47/+Yy8lxspGckYOD244qvcYNAD70GrVMVqy1WXXEyzodajx2il1JSVEAqxWqaI8QW9YRGNOTXXIrqQAhxpRyvHbnr9DWBJcKHM5q4eF2oP8mNZwL58K5KaiL3vIQnPo6E1yz8aC2ibxJo3RzSMrUs0x3JzjgiKB3JYypQHTjtWd6r+MbuH7vT6ULd8lLq/Qk885Hauu9MzbHdbWi5WIx3mX0eaC0Rkk88/P61S3ND2fxHur1x1BZJsVdvdDbbB9KHkjknjrk5rij4ElNXLT9E/i0c3/ALpkQJTSWHoMpRIBDKsBY6YBq9aRuGkLHovVFnvFvmKuMta8slJJxt9ISeBweaumtNKJ1jdYGmollY0/EaeWticG9qyhCTnAA79s1My/Am33GV5sm5S5DYh+WXFH1OO84WT9K6IYXycsfaAotPRxC+jY84nGMHGDSOOaldSWt203yfCcOVx31tE++1RH9qjkoJVg+1d0HUTqXQol/CEt9OeacMONuST0OBgUxUMEiiIKkqykkUrxp9COBNuymkLCeAcU+09DF1vMaNKdESI64ErfKc7E++O9R+l9OXDV18jWm3tlyRIVjJ6JHdR+QroLV1v0x4daeiabtsNqbqBYAVJUMrCiOT8uenyrg8nJHDUe2yUkojXSehY+lruvU0nSi7nptmP9t9aSpZODvCCeeO2K0x15y8OWy7+Gt3tkSE4oMvQnW9iDjqdvuM4xWX+F2tZOlNWG16mlvSbYWiny15WhpR6YH5VebhomTetftXjTdhehw2UJfLjyi0y84DnhHufpQx+a4/WtGUVKI18dtSw1uMaTd08zcrg8xvRKZ+22rvtAGe3SjaLs9mtHhqh6xXkvTSC44lzG5tzHKdvbHSoG7XG66t8Q/idLWN+BqWMS3IWs7kNjGCTnj6VWNHaRuB1jdYlwuBZntrIebR0cJPJz0q8+OVcpKyDOh/Cp/wDfti+KmzBNfQrZgH0oT/Lke/WrNYbfIhC4MyW0hlyUtbCQcjyyBgfkfxpHQthhaf07FiQkAJ27lq7rUepNWHA54rug24qzpx41SZl15s71vvjhW4Xm1Y8skfZT2T91K+KukLnqiw2xUSemPGiqS4+2vhJGPtHHXHtVq1CqMZbbLoAK05B++pNb8Ri2pMpbYY2BJ39D2xVpxUoKycYq2jlTxX0ZY7FpsXNqd5s99wZSj7BB9u/41kELe4vy2wVKVwAO9dPeI+lv3rMmW5L8TLsZTzClNgBCc4x0rmmbCkabuHluKKX21HGOg+lcOWl0Sj7Ra9PW1ixPCRdkIcUU+ltQyEmtGVr2NNtqLO21/mi0lIyBwAOPpzWYaabnanm+S24FvIQVHeoJGBx3p6yiRGfkRnE/xIyiFAdsV4+Tmm5A6HVzuqLc8+3GBKFDBSBx+FQ9vurvlqjpSQlZPGaRuDkiS44UpwE8GiQ460jIOCar4lRNerGskKMxQV2P1pwle19IS9uJ7Yos0IiSEeVlxX8xpYrYlulbe1pQGMAV1OraTFJpL8J+GWn3ylSRkAe9R1jnMia4zNcdXH2qKQnqo9h8s5qHdUWHiFLB+dKwpDqJeU7ckYHzqGXIpqq6DRYn24qpJTtJZV0B649qYPW5cGQp6GFLQRuKRztHzp0uLPhOZkJKFHB5706VfHTDU1HSVZHqwngn7q5MOP7d6MnWiF/yhdQC2Bjtil2L0o4U6Tx7VGPMb3d5Tt56HinQiAtFRGcHivRx44tWhm0ui1WuaIzbspCEPpWBuS6N3Az09v8Ayo9qvZU464y4UukfZVyAM5/5VCRnSwjZzgj7OOKQjKcU8tTAKVZxj3qU4RcUmTZIzFypri3Xnk7jkkdxTkRzJissoB2o6EDpV08ONHWe8+Y7cJCkvlX+j4IHuTWi6j0RD07paVPtjTalIb3K3pB3J/tUIZlOTjFaQVG1owaa7JcbEcbT5Q/GjzbRcJNpTIceDbWPs8ZqxWlNlhwVvzUh6U8SraegqIlXFMnzEhQS2k+lI6Cry8iOJcpezUJ2K726zwnGEQy88sY3kZxTmTDVHaYlB5KlKwstf0kjp8zUZFmfA71AIVvBGD0B96bNuzZbqyF+nPpz1qF48m5LYrRZLdqW6xS+lgNNYwrKu/sKmJGt3L1CiomoKUtuJDj4HDYz1NQNtiMpaefuClIdaHpSeh+dQjzV5vqnf3bDdMNs5KwMA4/U11Q5RSigxHXidcbCbi2u1yS+4U4PTKfrg4qlNxLhdn0qW64sDoVKJ2j2FTStEzHpje6OpDahnd2NWcWZFutpWjanbwd3GfpRlcndUO3RBWa3NsKVucwGxk5zyatFitt01aybRZo6XVrClqJIG0DqSe3YVAuvKbgrKEpUFnv3rQvCr43QjX+VE1tBhTmfL8pKxvAzlJx26fnWwrit+wR29k3prwXubWnIz8m8LtT61lbqdoyykE4wffr8uaoOr9O2HTM12NGuv7xUvJU/1IV7E+9T2v8AxdvGpnnLZDWmDbXD6tn21p+Z/tWdT5bEqexGb9bTfX2q3OFcIoeaiujTfCnU2nrLou82+7XBLfxDitjYSSpQx1GByap8m7txlNoiRES0F0FKSnBVz0IFR7piQJCEcYPJA96vugtIWrUjT7st9UdwctFJwU/Op58qjBcvQt2XzTmkrbrOPBu8qAzAUw4lS2W04DhHZQ6dal/ESfJdZhWOxzW4Tq3MvSEdY7YHYDuapDPxNkckRVXB1xtORuQvgmpnw+k2ppiRIuctDr7hUkJWc4QCfzNTXmclxh/7l4Uo0Yt4gznE3p+IxPfnrZGfPUklR+pPeqy1GWmCCHN7j5wUprT9YKt1yuNxbtkcNuKWdq0gbVewxVHcixrFkutqU8kEZNRztRVJ/wDsRl2VR9txiU2woEL7gmr74Rak/cE+6tLfjx1SWNqVvJ3Aq7fUfKq3pizS9SagekA+WywgrWrYVYGfYVfbh4f6guVvbVB0805Ha/ifFtADen5DqapinKLTirMm/RQp0yVb7kxOjh6NMDqliWB6XOT6k9vuro7wJnXufAmybxd1TUb0paQrHp4GTxWR36LYLnp2LFdMli7xV4UhxRwlHsE9B71btIWLUuhoMe4BaHYD6QtPPLeRxu+6rObU1Jeu0Om19jdr1GE6A5DGzc+No3dvnXPviLpFem5qGFLQtLg3IKRjj51qMTWyW4zFzlPIddKNvkIwOvPH0xzWZeI2sXL9Ny6y2hCRhAHXH1pfNnjyQ5P/AMGyOMlfsoUx4NEtr5OODR7TYGpzS333vLSOgHXNIqirdCnlcpHSiJQ8MHzdiD1Ga8PJFyV2QsH4P4Z9SMBYz6VY5+tT+ntEXG6XDAYUI6QCtR4FMYMuHEuDTkg+clJBNaVB8SrU2sCO2oYRjAHSl+JwVspjjZTNaRm7PBMNmM2HB6SeBj51moWlBVn7WcH6VbdcXld4uDjoylBPQH51UpTCdo8tOSTya6PGSxxb9seuIRM5sK2befcUm9AQ4SsrwVcmgaQhlZ3pOev30tIWEtBQIIPaun5WoUjVYyEUNZW24OD0NHm73ouFFKsjIxSIBLmQlRHsaauPONulJGAe1UwqpcmUj9WN4bhQ7sPGafSdqQARk1GuDY/np3p06oqbSTnNev2rOlCaxhWQetHGEHKlCgQoYzjNHyh9KlFP2RXH5MXdkskWxFl1IfPl80pILras4wTTWKQH+OmakZS9yR7AdxU8mkjZPxGraVLypSjii/EgK2pxRXCpXAPGKCO2Ar3oJWc4+afTsPmDOabpca34SVcc0o7tA28ZpJpAQFFXWlSRokvZrkuNFlbRkFOOlVp1XmLUr3Oakm3DGjO4V9uosfrXV4yVtnVAUZ4PyrSvCnUlrsL0k3OIZSXsJS3nAJ+dZoDgYFTtjivXJ9mFH2pdcVgKJwE/OjnScSstLRq+u9f3HXLqLBYrShiK2kehlO5RA/QVANaQRbbOJ8uUfi1KIMfb9j6mtB8KfDyXCamv/vAI3YSVoGSs/XsKiPEi3JspEUKClKJUpWckn515sfI2oxViRubTZls6QG3SQc/fTCPIeekBGSrJwEk9aXuChvPyqyeFvhtddfXc/CJLMNg5dkqB2pPYZ7n5V6WNN9F56Oj9Aafm6V8O24Dzrf7xfaK222+cEjgH+5Fc2+IcaXGv8iLJJVIQo+Zz3zWg2jUMzQmspwu81+amG0WkoK8gkfZHPQdapUCzXvxMv90lwWgoJKpD7yycITyQPmT0ArRXG7W0R5WVJhC2zzyfYVLwnS4gp2ZNRre9p9xLoCdiiD9QaUfdkpVujqKU45NSnHlqSoD2tj9y3R5qTn7XYDqTVfktriPKaUCCD0Jqx2AKTvyT5rnRVRd2jhE5ZUpKyk84OathTi+IyVIn/DG73e36gaatS3kvyMNhLXVee1diWCCuFbmfiCpcpSAXnFnKlKxzk1xppS+MWe+QJfKVNuJJwcV1S/4pWCFBZU5LQ5Kdb3pjtqBV9/YffW5RWXlIL6Gev7zvnx4LnxQgoO55Mc4cfV2QPlXNHjPqF+731uMq1xrXHiI2NMtAFRHupXc1qd7vd/1Tcn7pBiuqQg7EeSgkJz8+5rDNewblHvbpuSHEvq5IcOSKGLJOeVyS1+yarplZBAOT2paOFvHkYAoY4bSrc4ncB/L70+hIXNfCUpCR2Aq0mULNptj4NnzVH1K4461vfht4Yszrei63Ca6hDo4YYUUgp7hSu+fYcVQPCjSbN4v8WNMYdfjt+taUj0nHTcfatX8XtTP2GBDsVuhLHxuEIU0rbgA42gCuWGL5ZOT6Q0p8Y0RnjPrWBB04q1WyVHc2p2OIHKUgDgcdfpXMFgnShPJirWhxauNhwTk10Xd/DG5z9JttxoTbst1O5SeEBAx05rm9tb2mr683IQA/HcIUnrhQPSrKGTJhcqqKJQdSpl31gxebfY2lyQ4W3Bwf5c/XvWapQndkrG48mprUut7tqcATJKy2gbUIzwBUJb2FleVJzk4pfHx8IOwpNdkjbYCpDme2etaNpLQ11vjzbNpZGR6lOqPIots0NITYvjQ42F7dwbQCpWPc46CiQNbXLTbRjW+UuOWzuWem9Xt9K4/JeSS5JaFlJP6mGriOoJBQeOtE8spPIIrWINnt2pbW+/b3o6Li0N3wyhtLg9h71UbhZpcMJXMhqbSo9xgfSu5eS/aJrJ+yrJHOPegKeoIxVil2RgMB9kqwfl0qKegup9QSVD5VWOaMuiikmMduO9CBzkE5pQoHfIoqkEVUPYu1cH2BtSskH3oRJK1FRpsMn50YcdeKHFdmFVuJX1Tg+4ozTe77KsKHY0QeoUTnt1rUYdZWkcgke1OozqUJJbWcnqk9qYNPqRweaOh1BXnGDSSxpoVxTJX1rQQEkK6j51J6bH7wmtwnGWlF8hCVk7SlVQrU9SCnJyUngH2qUXKhPzGXY7Zi5xvCT0V/UK5fjcXsRxaLHfrHKsLCbXcbd5b6V7m5KD1HsfcVbtN+DidT6eXcLdIfauDQ3fDyG/Qv6HuKndI3KNq+3CFd4zMqTbgn+MFf6VHZRHUGtb0ldrZChrgNobjLjDPl5xlPuM9aEeKTsWjlm56UuLNxLL9qXEdQdq0EHBPuKjH7SWVrS4jBT9oHtXR/iNe7Pd7ep+AvdLaVyAnnisev/kXBKnGE4eUnCgRg5rmclfZSME1Zn8pprJ8k4wKZE+YhWMEjsafTk/DrWw4khxPXmmSW8btxA7g08G1sFsSEcYCh6Ve4pdKZOAhTxU31IzTmDDMhacBSU9CccVdIWjW/KHxfltNrbKm3jykn2JFO8i9jc/RREZcWAUkEcH50s3dJkZDjLby0NucKAPCqcvw1oUvaAUklKVjlI++mhtk0JUsNF1tPJUgZAFaFS2J0JpnBhzd9rjHNKW2R8PLD7SnEuJIUhSDgg/KmTiEgg7SRR2eB6T07Us410GLsmb/qq5XdtuNOlPPoaJKA4ehNQralFwAnHz707fjF5Iczk0zSfK3b05NPDoV2Gy4lz0qzk15vKXVLX9oDjNSenLMm+3aPDbktR1OqCQpw4AqQ1ZpdenZciI5KYkqbVjzGzwaEnRuJX2pCgkOEb055B7VIQoH70ac2oByOMVHMoLeQpO5KuoFX7T1lsUuMjyp7kVxYACXTj1GpzlxRkmZVcIUi1yyQVAoVkKB6GpH98PTWkKlK8xYGNyuc1fNa2G1xEBEYlagnC9xzk+9UD92SXErLDWUo5OOwquPyYZY7GlrTHTAEhQDJwvHRPerJbbs5EQlBSvKRxxVCEh+E9ltZSafR9RPgjzsnH8wrZfHc1paBxLNMkqkym0pbWgIOVYHXNIzHEJVls5Cew96MxdEvtlRwXVp4HekGAWJKVSGvNRkEt5xkVzxio6YlCrC3pCgg7Vt4yvI4po4uEmallEUpVuxuSrrUsvyZJcSwnyEg5KfrVcuEZ1MxGFelZwlWeafE7k0Wh1RKzAwwFLKQQkZyrvUfAuv7xngBrYlIJPPYU3ubLilBkOHaEjg9zSUWQiHDWEbTJdO3gfZFdGPGqbvYqhoetyvNVJW4SEE8EHoKdslptlBSvdkffUKmM4QlLe47h6gKkW0CKkJz6sYANLlh9RZL0Tano/w6t2S4MBIpk6pt1Q2JOQnmisJCArerBIznqKRHDpcSs7ccnHGa5FFXsnWzzThQ+nYraRyKfvXD4pjc5tyjgY71HyVLfdSpLaUjA+yMZp7HiNKSpXIOOR2o0gkWHA+6SE9OQKloslDTAW2nCyMZNMg4UrK2mwNvyo6GnJK1Lz5QyMJ65NUfQ9aHjUxhkEKUSrqAKMmSvzdyVqRnjimoYXFkh1bSXRjnbyaXdlpWtJS3sBHSpSVAaoWUEeWFIyVK6/Oln7ihEZLIcBI79cGox5ay8hABHzB4pmtQD5Kc/a7jvS8LFuyTcnLX6VZJSPtdKcNF1xOW3MbfbvUIhxXxakrJyo+3NP4yy5lltxQcKsYIxxWcXECdC7zAUvan1FP2uOAfakEuqacU2nJ905xmlfLlNoUhIV6lZ3Uh5DiVkYJJ6mmjJBsVUkvyEZRsQOtLvMsuOq3KKU44+dKR2F/YzuSepJ6UMhYWQyhsZHGanOrBX7GcjCFHylEt4GcUklIU8VK7DOBUuxa/NZeCU7lNpyrBxUemKorWNqsIHPFC0+hKI99TpXjIARzTd5xSCC3yk881Ly4YDClkjI4qP8hThSxgcEc1WLrsw4tiwtPpSouEj7qftsFp9RcWnaevOCKLbGHI8lHRB6E1KI05L1Bd24sYoDjnAUThJqUsiTMVyUtPxIUjlCDkFXU1M6atU6+z/hoknyFuqASArAUqo+dbn7e4/EfbUXULKSccDFS+iN8S7MSJiFpaIO0p7q7U/JNGJt3Td7nOv2i4Ty8IwAbWVlScYyMf/Xal9B2idarsZTCoZVDUU/xxlC8jmpiY3ujuTWXikBR6n1GoGa+DanEpWW8ZII965pOTdRNZD6kWtdzmPOJjhTi8gNfZ+6olPkuR1BxCi6T6VA8AfSiLeW9hKzkp7+9LtRllIWBuSjtinsNiJa2NLBXncKcKYT8Awll9bi1D1oxwk56UYNpXhS+Ek8gCnIY+FdQQ6Ck+pIHb60il6BY7haOmTdNzLyXW2W43CUL4U5yAcfjUR/k9OnNqcjx3nUtJ3u7UH0j3Pyp61dpD4+CdlFuN5nqHtk9cVs2idG2+53iShudJuUFUUecptWxJVgDbx8s8VLJneFqwmF/uOSHEJDK1lY9KUjJNNnYa1L8tSVBQ42kYIrq8aDhwrhpp+yWAsuMPEuuuHIS3g53e59qe6r8I7DPvI1AmM02ppOXWwMJWR3x716cPHk4c0UjBnH8nRd2kRHJrMJ0sIGVL24HFVR1vZnNdezw1cUrtsNoJQTsKEp6/Kue/FbQUnR16UlTS0x3/AFtlScVfxfIv6lIT3xZn5OKAmjrRzSf16V6CKHsZNdIeD2i4J001NRbw+4+2UuuKGeDXN4wOldE+APiHKRb12NTG9CAAFk4Ca4/Oc1j+hHLdaNq8MNLw9FW6ULWwry5Lu5QWvgHpwOwq9RUz1S1uvOtfDlACG0Dnd3JP4VD2q2C0QBIW4XAv1KGeBn2qUlPhiA6th9pta0Hyy4eN2OPz7UviZJ0o5FTNjb/yKVdfEWx3G5oieQ4pcIrUpw9Gl+pG0/UZ/Ksz8Y/2gLnZxGg6XlNMq5Dq9u44xj7qrWtdZM6fgSY7CixdlFbMso5S6oLylf161iUuW/cpK3XVb1rOSo+9Mvklk70aNyehCZOdnSnZMlxTrrqy4tauqlE5JpOKgPSCT0ApSbCDaQpKuabsFW5WzIAHJrpVVo6OgspKUvqCelEZjrkOpbaBUpXGAKLgqUe5JxWh6Vska02Jy7yEkzVna2lY+yPkKnmzLFDkyc58Sb8PNH3WzeXeLbKSxMSnkLHGPbNXKwaRk6h1HHdmS0KkJV8TJfVzgA4CRUDZLzMtc5liShLzD7ZVg5ABPTOKtFpdUzJW6ytSSoYyk9fl+lfNZcksk3KRxTnbs0m42LTmmbI+6i3tTp8hQUCpIK1rHTnsBQOXzWV7YgxYV2tcG7LQp0xEDeClI7ntmst1TqKXEjOL85zzGxhOfnVCsN+u0LUUS6tSnkSXF4Cgrse1N4sXC2Uhmr0brfvES3xdLXWfEiKturWwI0ott8pXn7RPQjuKhbIxp5rWlnmQpT0oTI4alzDkoMknPJ9zV8sejLBqSxy1ymnHpFySDIc77vcUw1a5o/RGnYumYTSfNYeakbEjKkhKslaj9xrvWedO9L1//fsL+yt9GswI6IsZDSPspHFKSZCYrC3l/ZSMmoa1attc6zs3FuUgsrbC8g9BUDJ8Qmbs45b7Ywp5S8o3EcfWvXhljHGm2UeSMVogtaah/eN3jqhu7UNJ2qPuc1cnY8a/aY+HTtfX5QOAeQoVSLlpRpofE+aoLJypOe9SNgvi4CxEjpby5hOVdjXHj86sjjM5YyabbENR6mtVptjiPhQ5N8vy9xGVD765r1NalXe7Ke55yrNbj4iaaeS8jyZaF+cSpaumDWbyNHyFsuuIfLi09hXJ5vkzjkp6QidMQ8FZNssupJDtzZacabQQQtII/Oh1reYszWEt7TlseTHewlSUoOHF9ykexptdbCu02j/NXEB1efM/qz3pmrUFxhJjFjago6nqeRjA+6kh5CceL/7H7IiC84xNeakMFC93qQodPuqRUwjl5IASrsKTlui4XNySpSlOOj1E+9LoQpqKsLIwOmTXPkncvo9GIG7usJTuRw5UVEQVlStxBpa4OqedIKeM4FB5LjKTlJwP5h0rsxxahYyWgnlKec9SuR0qRtMeKtf8dxSVIWDx7UjvQ9HSpoYcH2lUWO4ULPQk1OX4g9FqmTYkxWwFawRzz3qxaDtMSKzKdklK1KHpQrtVDg5RM4GSegq3WjzI7C9ysLX0JricZwVxYrWiHvsFpq5OOuKAQT6UposOO24hJUk7VK++nF8s851tMrqlZ9OOp+6gahTmQyhaDg4AwOleh4fkrjxFpjyQw3a1hTxSpvHCeopGKuMpxx5hn1KPCfakNRecw0htW5QPQkdKQt834JgpKd6j0+VNzjNVJhS0WKwQrxJlqdt7L63AklYbBOBVsu3iteLjYl6flMMtbUhpxYzuUBxjHaovQPiivSbEtv4NDynsEbjggjPf2qpahvKpcyTc3UhC5DhWQOBknoKhy+OFxe2FKSFEuNrmpQpWEgUv+7mmw46netpZxuAO0GoS1OPT3tyG1rSSNygnIA+davA0ncLlbELZYCrcn7Sj6Sv5Af3pvHwSyW5IW2ZmYan3TtWSlHPFJwbgGbvFA5w4Nw64+dXnW+jJOjmW7htaEd8Y2pXnn2rPLOQ7dFvrISCePr3qsfGlCf8AuBUWa3p/9yaglKh3B5plmNtfVkDc7lXQ/LA59qe6513o42BcOwNp+MCwnfHRtSnB5Pt9PrWYNWeNJm/ES3CUHgYVj8amJmnoDcHMNxGcfZJrvubi/jopGVKhpaLiw+tbbj6mmkEqSnPUmkb5MROKW0KWltPHJ61BrUIjihjceledLiig5wD2rhWSXHi+xPY8YmMMAtLG/HQU5TenJEQsvrcLCBhCN3AxVdcdUZQbCc7jjNLywqIUqUr0ntS43OV/oKJB5IXggjBqOedTCl7Uj1q6U3M919WUEgDmnzElK46nnGUuL6BR610QShHY2icgadF4cEhElO9I4Qo/aNSNluqI8hxiQ4psoO1IScZNU62S57UhS0LWgnoBS8iWrIdUlSXM8k9zXM0p97HhG7RedQa2YXav3fDY2uDjzB1x3quQdROJa8tW5S2xyB3+dVtM8vOKKknPyq26Bk2Jn4pF5iuOl04S6n/Vj3/GtDx23XoXi1aZIWyBcrvdIL7DS2Q8rkkcY96s3itorT1hhw571zW8+tQSqOkgqcJ7gDtVTumtHLM8tiA/5kdIwlRHOKZLvExT1uvVwXHfSl9K/LJyRt5ANDlUnGtL/wDrAtdmi+C9shvNaht0WHIamLbSP4yMBKSDjk/OtW89ekNLRo7oS5IQ2EcdCr3qgWTxYgC6OT3AhlDzKUK2J7juT3NPp2s4WpspS+tSUHCcp2giutSx48dRlv8AYykor+yqzrDCv0h6Q7gSGwT5gHUmoVi/TFNC2v3B1yOydgQpXAxVsW7FjxnlR1A5B7/rVNs9nZlPOzXCAlCyQO1eJjy5Mlxvb9kotuLskmo/wkZxx1ZJPI56VV5qHJstSyDt7VN3a4fE5SjhDfH1qJTcm2cp25+dX5qEeL2IhrKS4xGwlskY5qmyLnIVJU3kgZxirs/IcWz5+8JbBxgiqbNaK7iXE4WFHjHenwY5TTySRSMQ0WQ4h4JcTu54q2WmO1DBmPrA44TmqytxtBSVIwr9KcvXdsxPKwreOKllXyPiOkJ3WamRIdU39knjNNomV/a7U1BySc5OelLMb8LCe3egoekOtiNyIac9JFNQHHU+pPHalJLRKSoqznigjPrW0WcgYOEk10QS6M2kqQcy2mWlNhILnzqNZhPT5JSQc9Tx0FSlvEWLeY8iUEyGmVhTjZHCwP7VYrrdm58ic/bIiY0V/bvTtAyR+g56VVSSewIz+WyptXrH2Til2k+Y1nHGKVdQXnFhZGKbtv8Al5QBXpePk5Ro6cUrQYAJBBFNFvljcAODTkpKvUaRlNApFUmtDtP0IRj/ABQfnUs/lbQCU/WoVv0r9qm0qU5DARys8CuPMuSF/NUNlxCEp9Q3K6CvLiORhlQ5qRt8XMtCJxwAeSD+VWe5s2m8XSNEhpEVKxhbixwkDnPzOK5OclJROXj3ZW7np2db40eTIZLYeTuTnrg9Kr0qXsWRg8VfZqHW7v8ACzpRmxmDgDdxRfEHRVrt9ljXaHJKnZHJaA6fKuiHBz42UhAoYdC4+TmkBili2puPhSSD7U2Ku1d+OFXR0RVCyOeOtTNp9BU6FKQU8DFQrGc5FXnSulXrvYbhdFSG2mo3pQ31W4r+w6VPLG4tBl0aHonU91ZtEWzQLgytyW4AEjlbYJ5JPaieLkWNa7gzGZmKlOpbHnKJz6qmfD7wNnrsce+M3dpq4OHelCfU2hJHQn+qs712mXDvMqHKfS6+0spUtJ4Jrih4rh9/QMF3TKrIcTuyrnJrXbX4gXiwaHg2W0MN29RG5T7afU5nv9fnVR8J/D2Tr7VKGlnbBi4dfWRkYzwn766L1X4eNvW5iLbmmErcWlpTq08tp7lIrpjjlPUXRScjmG+SpBWtDrxdlyDudUo5PNL6f1XdtM224Qbe63HM4BC3hypKe4T8zW16y/Z/iORYQsaiJKEq85xw5W+rsflWXag8J9S2CBInyoJLbCiCUnPHv9KObFOKXE52/wBFCkOlB+0V4OST3NHYmoUAFg7e4FM22ZU5/wAmOyt1audqBk//AKKT3LYcKXE4IOCPapcG1sDmXnTtztIeU1MjrDRRhISeSaZ3jS0lSXrpBiPmC2fUvsnPzqDhPkymycgcYrrCLaW5PhSuNCiodK4RVl9O3KsZJxT+P/yKLeh4y0crOxgthLiBtUO9bH4GeF0K9+Zeb2y/JbTjyw4SELPz98Viapqm3lIVg7V4wOla5avE68ybJFt8d9EeNFbCAlsbd31p/Mah+XQ6erOk40KHEi/CQ222GUD7LQAArmD9pa82eTeYtutjLfmxUkPupHVR7Z71omhfEKHCt8g3hx4I67zkhXFc+eJmqIWqNTTZtvYLMYq2oB4Jx3p/G8pyX1FpS2U8cLqx6bbSHN6jz2qtE5571K2SWWpLe8kpBHSmybjootM6/wBIzbT4e6BjzropqM862XVJP23CeQms8uniZZ2pi7/IZevd5fbIZaVlMaAjsB7q9zSmn9SQtaMMxr43Ft+nLYgLddkO/wAR9Q6DPXHyFUPxm8RNN6hMe2aVgfDRIuUqfSnZ5vsAPbryaXA1KHFPiTyJtkrc/wBpa8/uhyC2wyh8gpDjfAH3/KsUkOP3GW5IcUVuOqKlKPck04t9omXd4IjtE9vkKk7rpW5WuN5qGVqaRy46BgD76RTUHwvYUl7GCrb5ENTrhwMVO+G+nJWrL7Ft0eIp9KlgqTu2jaDzk+1Q06X5ttSFHkUtpPXNy0pObmWtXluo7noR86MeTTseWjqXxUtD+ntGtxrXJYt0U7WvhWE4Lqvmrqa57v8ADbs0VJDzMic4Nykg5Df1PvTTUPiTfdYP+dcbg4+odEZwhH0FQjkpK0lKlFWR6lE8mp5s9xUOPRz1TbZ6xzP3Zc2JjaUq2kH1dBWxMRFaoily72otxFpCkSYg8xtXzOOQfurEohdb5SncnvW/+Bbs5uNtg3GJMhqOX4Dx2vMn3T7inxJS+siV7KlO8MrpDZdkW+EqfAV3bHqSPmg/2qNOhYzdtLqCXFA/xAlJDjP1Sa6vaZSE5ShKc9sYpJ2zw3txcisqJ4JKByKzwxS0Hizjxuw26KuRDkiBNacGUrUS2tJ9wrqk/I1RZ0BLElxpo5SDgBRB/PvXS3iXDTaxI2WeOllPpCigZwfauelWqTMnuNtoxkkgdwKSORxe3oaLaRBuQ3G/V5Zx7ikCnqO9Wp2A/DAD6CQeiuxrV/DDRulddaUutrnRGjc0jfHfHpcQrHGCP0q2PyFJNvorBuRz6NyaEdDVmnaCu0WZKiJjOB2OspU24NpPPUe9QEiI/FcLUhpbax1ChVozjLaG60IgZoUo3dOaAEpJoyV7BxTmQZJI4Jz9aVaf2n1AkexpHzOc4r2cjpWoBOWjVlxsc5uZb31sut/Pgj2PuK0u2eM8C7pQm+tORJKRt89jlKh8xWMbqFKwrgj76hk8eE+xaR154cGzagZfdt78eY1ghac+pJ+nWqvr20W9mJJXFa8p9JPrHANc7W27z7K/59tmyIrh6lpZTn64qXneIGoLnHDMyap4DqpQ9Svqe9cuXw5NVEyjQEveh0l5SVlR60aH8O7nKAe201HqujktQ3ITkdk8Us0+hlZUpBSV+4rLDKKpgpmi6M0fcrlDlvW9pAfZTv2BYVvT/s96lVWcRNLuP3CVLbYXkFpOMJX8h2+lUzTd9EF5Km5b0RwfZfYVgp+RqY1DrZf7ll2JLzMxt5QdTJWPWFdxkVzSUmwuvREWy1ee0Ho8oOttry4x/Nt96krhbZc6GP8AJRqS7FJ2vN4yrcfYe1Vu2JW880u370ykJ3LSpWUuAew6mrbpS735U5L9ojPhSVbiy1hDYWPka6Ixa7EPag8No+nNIMz7lKcZubyhiORjA75rPFoQxnZyO2auniTqC46kvhM1UkyG0hDjK8ehQ64AqrxLJMuid0NgyFN8rQOMAe9I9u/Rk6DtMOtIZW43y7/KB1FCu1KdkLSkEDGRTpcryH4MpDSEraUAW0nOSD0Iq53d+DqJtUuFBTDlghSmkpIB45NQlm4bB6KXZrG6pYUEfxEHIB6Gmd4clTZLi1g4SduB04qx3CPPtMRLriSgucpV2I+tQofW7GVlsA55WOtNjySn9qDGWqIhpxQBwlQwaeILhebAd2AEHNSFotTVwdDbklDCFnBJ/WpjXGl7TppxlFsu6Lkl1AUcAZQfbjrTvJBumGPaGVz3SIyFpWlwkYzmoxxLlvZBzy4MKHuKNGt0uUkOISW2gecHn8KXFnflnah3eQCRuNShihHSZdpS7K1PgecoOsoPP8tGYire2MKj7TnrjrVvj6echMn4oes8jHJFeTFRHUp0+raOEkYro/1aS4om5KKItq1N20KmLUFvn7CT0TRmShxxZcOFrThOe9JTH5Di8OIUc9NvQD2pE7llTeHQR6hkAfnU7c/syaaYv8SWnFJfwnsFqPP0xTUxQ5NQpJJSOSFHGKAvJWA2dil9kpP60pCUpyahwoSEEFJIVnNOlW0a6CXVssNmSkIUQcYPtVeQ8S+XEgAqP4VY7vADsJx3zEJ2K4GeTUNYrf8AvK7Roac/xXAOK6MLXFyY8CdhWt5uL8XsKkAZKiaaqSZDpVvQodSPatMkaYi2e0y5DrzqWGUYGwbgpXsT2+R+6s7bQlx1biUJAUrCc8cZrhj5CyNtE5diiWgIijtUNxxu/tS0W2yBGU8ts+WogAqHAHvS7i3Iz6W2C2vCee4Oe4o0ac6hpbby8oznGehpJSl6FGchtlD6kR3CtIHU+9OLchT5U022tbp6JFMXHkeo4wScDFPIj3wrqHm3FpPypqdWFLY2moMFxbb/APDV8x+lLsMpejZS4D7mpnU9ra1Np/42JuVNY5UhPcd/x/WqZp5YQlaHVKxnoTV1Dljv2XcK2T8JmOEKUlxan0/y44xSUhflBTjm3jpgUMJ1CVKWlsBJ9IpOUpDpIUojsEgVzruiE2MgBsccKlFSunNA0jalSiOMjknml1x/LaCTuBH83vSZaO1SRknGSaoSAeivCQhaEkEjdnPan1tY3vJcU4UpVjpyT701Snz1JwXMgBJNPISVR3/LK0qSnjP9JzU5PQUi4XOyQlWpiTAlKLqkhSm+pNVoIcSpS1naBx6u9TM0JissttOK3rSFKJPvR5elb5I07/lDFi7oDatrjhWM9cZCepGa48alYWiGhNPPkpUNgWcBa+APnmpxyyNw5CVfFw5SUYwWSSCfnkVFOuy8tNSAY+RxuGOKkYGok25h+EuE3KQr7K8eoH5U05OtGGL7T/7xUkgob7hCscUdu2TZJW4w0oRieXCoAU4XBzGMpUCQwF9CV54+lRq3ERF8GSUDnCyQk0FJsDDMRGpMp+M+8lsAk7uu7B7UzchqalKUko2gcE96m4hmxkbUNw20y07vMWkFWPryRTZcBpbRedBUgEjcORn5VWErYER0ZSmEOPBKlk91fy1Y9GXF1Mp1hop3hO9KicFBqGW1lstsFzcRynHankG1htlMlxa2HcYQtKuvyI9qE0pppgQbUbV1ubTi1FIWlWV5OCQOlM9LPcrbdeVkKylJ7cU5mLfeMhG8qSB6VZ6UvI03crZabTekQXvJkfw9+zhZJ4rYdRpGRaor0Z6AsKI3E8gdKqt9ccKihhaPJT1ApxbxJdkqjPNuMO7tikLThSfupvdrY5apJYcQpYWMg+9c0uUZW2BLYziRG3JqVYStCwBwOlSkphm0ulMJ0vbhgpUBwaYRwVFLbYUFtnOEjmpJy0XZ+Eu4fASDDT9p3yztSM4yTTx5N66MMW4EqSkeUzvcUSVIA5FP7loidFckeQG3ozKfMU6pYGPYfU+1WbRWl7w5/n0FvzsEpIKSUqH1xgEVB62mJj3KSz8TKD61JRIZK85A7VdQXH+wlILSUtJkMIewo7C4oHbmugPAu9zIkKHCmvW2Lb/VhRXhx044z8qzZ5ca/wCiLjLCEx2IbjaGGgOR6huP4Zqa8NoGl3pceHd0AoK8/EKWQkg9M88c8ZrSUJVyHRv1ivsOVq2fCjX9p9tKEhMHjKFDqUnuPpTTWN8l228BDRQ7CeZLbwKv9GofL51ml6uOmdKeKlslWPGG21fFPIc8xLilcAdfb2pTWsudMMq4wpCXfNWHBH6nHyrunm443H3/AEU+SkP/AA6tdxj/ABeoVhtyEmQoDecqAz1FQP7Q0yJqizthgtecxzzwcfKoKy681JAdl6WbCA1PVuCSAFIJHPq7U5m6Yut/tD0y6x3G2bUk+as4Ac+h/m7dK5o5eMfqif8AaOdHWiDjHI60gRxyKtOro0YTQ/Ca8tpY+4/Oq44AM16+HKpxtHVFqSG6U+9XLw21SdN3c78eU8MHPY1T+/FCVFJBBwR0NUmuSBJWtHV8bxHmSIKG1yHDFbGdoOcCs41J4my9RlcLe4zFQ7uSrecpAPWqpovWDCGjBuTikoIxuzUFqO4RzcXkwVYZJwMV5EcWT5GpnLGEuVMSvc1c2W4hDqnWs5ST1pmUOQmitQGT0FeZeaYw4DuX7GkbhcfiBtxXpRjxXFHXGKSGr8tx/qTSyHfJilAA3HrTJIxzmp7Stid1Bcm2CP4YOVH5U86jG2a67Jzw00TK1LdW5JazFZUCokfaPtWqXLRj0+YVOKSyyhQCUfKpTQliGm0qRHX/AAldast2RBmpBYf2uDlXNfK+d5055KX4nBkyOUiMuGj4LEKOAQVADcrH96n9PwrZHtT7PlIW4pOEKUM4OetRSnP808vzlKTnByabXHUDdrjpQzg/MVDHCSfJbskm7IXVFh3sul0+aVdAecVWbXp1Eh1jcQ2mOoblK/lGev1qfm3t25JKytKQPfrSEXDyCpvJUTgn3rtxxm6/YyZ0ppZdojWyLDgTGH0hAwpKwSr3JxWYeJGiFt6qn3pISuPNjBsgq5SrBB+6qtA1VJsTTaI2G3G1BQA4z/zqwXPW67wy0/KQV++48Z+leuskZx4zVNFvlTjxIzw0i3CFZ1NS8/CsvqQEk8qT14H0qy/5ZW63SnGoMIIynClbR1qsxLnukqUlxbbZG7ag98EDPtUS7MeblrEdO9JPOfb2rl/1fBVEhKVlseus26RtsdZddzkpHeoNydckSC0U+WodDnFMmLrLtyytrcjf9rb0pZcufOw640A0f9YrvXPwjN87fIJa7xbI67A1JRcVOyCgbgVZxxWXy9Qu2gustrK1K9+tTctxLMNbbJecJ5OFE4zVUetaJUoJwpJJA9RP96ORKcuWQFjdCXrsPMXLCVZzsV0Ap+xa0rQtSVpdIGEgirjD0RahHaSXEFRGVFINN71Z27c7G+ACiE/awnrXHnkk6WkCyr2vQdwmKXKDZQlOTg96jXkvtCT5MXelv0rJ5HzxWmOaiNugBC2/MK+Ng5PPyqrOWuYDJcIUxHfBOOMmnxp/VhTszNmOZbzj6m9rbeflzTFd1ccWWcfwwcCrJcm3LbFcjM+pLhJqorZUEFWB1++vUi7RZDqKtTLxScbVfOpBhhtDu4k7VdKYRxvSCo4wMEipOI5uaLHBT2Ue1RmAk7V5bMhXm7SP5Vd6mnZY8v0g8dCPeoO1x1jfv2rQKkWpgQlbJA2GuHJt6Ax23cnnVJKnUpQ12PSp5i8x5MM7Eo3gdTVDlLQtwJZVjJwfnTsOmIEthfbsa2OXCNL2ISM2a4pSg62HE1CSX0eblsYVjpQPznUqUCrKKStlwRHuQkEBwJBSQRnr3xT4U9t7Gihqm4Ore2OAAA9acy1/GNBlxSgkd09aZXiW1IuKnI6diSMlPsaIh5xSk85J7V34l9U6KqS6Z0N4aan0ajTrdjixkR5Bbw+tbYypWOpJ68021zCudgszEG1ah3xnF8tAALxnONw/lrIGA9CYDzSuSOcdqO3LeUkrElRUOxV2rtXkNx4qPoSWOtklq7U151E4xEnPuPCOCkc5GagisocADZRs6/OnCfOKvMUSD70g9LUhxQUQoDrxUG5dtAtApuBcdCFLUEE8mn65K31FDDpyenPaoeIhMt0lrCR1O7oKF4FC/wCErCknHBplOoijllo+cpMg5V15osp3cPLwUkHrTqGw+tsOOoGDzk9aXZU22VIdSFE9PnXnqSi3ZkMIwbbUlXpUT79qb39K04HmbgfapGehvCVNJCCPl0qInZeIO7OK6ceT61+wicIuJb2ZG00syjynvSSRSUYlDyUkjbmnsgIDmAevSl8i/RiQadQQhacbk8Uzk3Btxam3sBJPGOtIB4sDaDnNRcl5IcUvJUo9M0kOT/oaLaeh63Mix3FBCgrjmlLZfXmS82zgNr4PSq2rzFKUU9TSqEuR0jBIUr2q3JpaY1tlkSrz3f43Q9jSL7S2nMFwrQPsgnIFK25hSmkOPPAAjoaBclLrhaSySUnqmuRwkn/RnovOmtRxU2lmzvwA6krBUvgbeeTnrnFWjW1xt3lxkWhgtLKcK2jCQO1UHT8+2suhcohOznbnvUi/qWHNmlDaioJPp+dZzk8bTRKmy22kRhB8talFe3J+tRkSXHbYkx2FEEKJ/wBo1BP3eUAryEkHuTSVvdkKYUop9RJJPuah40FG2tsy6Y8CVOOqbKxjNReoZjFvIYZUFqPU15Dri5akFRHzHWoC5JBlLQVFWO57UI4uT2CKAevT7jBjgnb3pKKVthKkq5+dIpQEcgZye9O4ccvblJHTrVpZ5VxRUTfWVu7lHIoFLQFcp47H3osySloFtIG76ULT7fw2Xh6x04qcIt7ZSKFozPnL2ITlROBTwREwVFLqgSrrioiNcEsKW4TknO0+1AxOdkvbnFFXPvVH+kB6VIlnGre4wUk4cTzmq6tYbnpyralJzxTia+tThSiklRi6pJwN2PxqkHGKELAuNHfgrcbZSor9Sl96ROqHYmn1WVuO0rcr/S45FRazKitbFqUAe1FajOLG5SOD3NSja2EPEiDHrOVHmoy4MpjSFYHWp9dxj2toegLeIxjvj/zqvy3Fy961jaoHOK9Dxcj5b6LYWgqAVo6U2eWckU8jnayRjmmTiVbiCOa9Ls6BJtG5XNTkKMPIy4rAHTFRUbaFbVjiptnb5YTk4PNeZ5OTh0c7k4yYshve2VsgrUjqTT4NB5oP4BUkdB70S3w5IgPz/IWIiV+V5pGEleM7Qe5xUU5fVx0qQ3tIJ5zXBc5S0SbdlzsVvt77SJlxk7IyftpBwrI7fSia+1vAu8dm2WxlosxzhK8YzjvWfPXCQ8ClDiwk87RThcL4eI28VIK1dcc//RrpWNQfKT2UjKhpcCtbRcVjJOMCokAE09kObmyCTmmCVYPNepgcnG2Xj0PGRit18KbNEumhpLTa2o7qlHzHHVY8znoPYdKwlhYwa0DSs2M1Zgz8TILqgSGweAa5vJlxiNJ6N18QYULS2hY0O13tyPJKkqLMd3CXR34HQVzle5qlzFAqUtRPJV1NWJ66TZCFLmOqWEDCQTniqXKk+dOUojvWxzc0rVFMUdWdU/s2aYRbdJOXlxOJFwcOD7IT0FaPMkts6hj/ABMltpryVFtK1YyrPJ/CubdH+M+oNMWmPbYaGH46U7WUOt/Z+ZI5NReo9c33UM346dLW+tJ2obTwlA+QHSrQzxjF0tkpbOi9d6xt9mjxpCbhja5laGTkrTg8VnPiH42WhzRL1rhx33Z0xBb2qHDYz1J/tWWwtUS3JCBIi/Fhkb0tn7Kcdz/51DXCeq6ynX3W0I3HO1I4Fci8ic5WwKSJnQNrlORpS4MhMeQ8jyy4odE/KqnfrSbfcHmTIEhaT6l5zmrJDj3SDblyGVFplzgE8ZqsXNt1teVqypXNTU5Sm96JNbEY6lB5Ck49HNXu++MOppmlGrCxJbixUp2LU0MOOp9iewqiMbS2rJwe9JlbjqtiUlSarGVSTQE6YRAL2ABlRq16ZZW0spcVxxkVVA6WHMN5z+dWCzXDY0d6glXYmuvMueNo6ErRfNWarjs2FTYQ2lSG9iAkYCf/ADrEk5W2t1R+0Sa0TUtviSNPOzBPRlAGN3G5XsB/as8KcMhI++oeFBxi3ISA3C8n5U5iyfIXvxkjpTYJ2UowkuOhPUk4ArtdJbKD165TZwDanFlGeEDoPuq5RPCW8s6ZXqO7+XbopSDHafOHZBP9Kew+te0/ppcZUeWlSEqSoKCtm/B+nc/Kn2o9RyL3dFB56XPcb9AU+rjPskDgD5CuJ+RGP4oWUvQyt0mNaWQFuBCvZPGKcay8RrW7pcWG2MqUtz/SvK5J+/sKh5limONPPyGS0htO5WTgD8aocl3C1HHGeKn4uJTyPILHfY7VcG0sbFDOKZ/EFeSBtSegpsoKXRyC2nAr1FFIex7bo7siShps4KiB1q/6h8NXNP2SLPmXFvz5PKWEdUj3NUS1OlghxI9YOQr2NTj93kyihyY+t3aMAuKzivP8mbUtIjMs9j0ZdrfBTP8A3Ob1a5SM+dGyVI+o6pI+Yqz6T0BcrXqGDdYwlfu91QKJLX2mT/S4Oo9qv1uub2jLnEhRI6hbJidwSk7g0fl3x8qttu1kyDKbkw0hbHqUWDnen3x1+6ulKClySJcCxRA75Kd6sqwMn3pfK6T09dbVqSKZFrltvoSdqkp4KD7Edql/3YD1OKpTeyqRUNYWSJebO81LaCwBkHuK5lvdmbVIcQ16VNr9J+ldiy7Oh+KtsnOR096w/U2g7bIkvqiyFR5AUdyF8pJoLGraZmjDLtZ5GwvbytGPUKJpTUkzSd1ROhrwpJ9SeyhV6vOm5luQreje2RjKeQaz6dF8l5aCBjPHyqU8ShpdFMTo1W9+IatV2kochIQ6oApcAG4H5HqKzOfGlXt1MRUcPuE7QsJ9Q+8VLaadEiMYp9K0nKVVavDu3vO6sUSyVBI5IGRRw41bQ2S2rMkf0TIauLlufdRDfAygu/YV8s9qhrtZJllkmPLbwoDIKSFJI9wRW46/gNnUjxKAFVTLrbsoJTsGOyxkEVVSaVkk2jM++KN8qvlp0xYZ5W3cQ+wo/wCsYP2D9O4o0zwguK0qesk+JdGeoSFbHMfMGnjNNBUrKARgUKQCPY0+udjuNneUzPhPx1jstJA/GmQFMMCEn617kHpxQpyk0qFJUOmDWMFCvLUFI60sh9pw7X0qSD/MntSBbyrg0GCKFWYcK2oc9DoIHQ0op9wJzuChTLYrrXt5B96V40/RqLrZ9YWpiymJcIclU5o5jTGF7FNn2PuKstijv6itakWm6twVHK0JkOet53ukEcisqSUq4A/Gnlpu8qwXBifCc2usLCxu5HFSlgTFcTVtE+Hs3UXxjyJzib9Hd2/Cq+0ffOff3rQdU+HzLWg1luBNs17YQB5oAAfPdJKTyDVZ0N4+yrhdBERYYqrpOUhpElshKz2IP54rfXdNXW4X7ybjJ+IsbkcL8lQwpDoPQn2rmeFvpCKJzhYPD2HMVGiXRtTDySn1pVyVH51rel9DWJE0K+KQzMi+l1hZBS4n5/8AlUorRyLJPuMyO1IU228l3/OQCnb3we4FRd2tltv2sFli6MpE2KEpUkY2rHQj3rlyY9bCo0ZX4tTrI/d/3ZDQYrMRRy4RkE+w+VZ5BQw8xJaQobTyFK7Cth1D4cpemKhaquCGGWmlCK+j0+Yrseax6Tb3Izy4aVpUhKikOI6LApcMfq4J7BFDZv0HYwoqI/m9qsekl29lx/8AeDaXvNQUZPJCu2M//XNQ7LYio2KSc5zx3o8tnyw26hQTuHOOMc0uRN66NzroWXLetsoeQr0IXgbxwR/+ipJUNhcf45UgOHeMkcAmohpwPp5SFEe/tQuGU1HLIVhgnISRSPE+k9iKe7ZL3JhzzULbe3LI4TnIFQalvGUtMlISUc5zxS7cjDZSF4VjHNC/a5LkL4tCMtpOCruaEI8fyC2mNWG/iCPUFblcioO87rfcv4rRCMcJBOFVaLdCaZJcCFlZ+zjpmoDUSlzFKLuCtBrqwNOf9GiJtxvNCZSQVr25O04A+VIWYuLuIITlIUSUk8U0NyUmO2lolDiMg/MUS1zHG5iSk+onmu6ON7soolncDDkd/wAxIWkZIz2qt23exPDjCilSTlCgcEU9iXhXnLjFCVpWogn2FSWm7Exd7tIiNPBvYgrC18YqOKPx2pDR0WC06xnphKtUpaX4ilFxaFDOT/8ApqOurbQf89xKGy+QUNo42D6Uh8A/HKvKBcSFbSpI4NLG1yJrwcTyW0jIPauSWOEPxFnpBGbe864pqLudc6BKRU+14a3tyBIfbDJQyn+KSrACsZKR7n9KibI3JiSzISVNk5IJ4BIqYjM6k1RO+DjXQtNqQVuIQs+o5xjA6moSc2/q0kSplMkMuGYI6UjCOrgyRmllQ3mmVZBWB1WBwKkLrZbrClqghgsOpOCl4bVH580wkRX2GcSpAU4OrSVZFdWKSaTGvQ507eV2yWppxX8F7AUPenN9sSYjvx8dGI7p+0OmT3qCMZflB4+n2FWG1XkTLSu3yFFSk8IFPkTS5ItF8lTGUdg7UtpGcc0gtCWnF792OgI96lIzCYbo89zBPamU/e4FqJSEE4wBXNF27RGcBikAuoQVOK78dDRJ0gJBQjKd3p3e1OvihBSB5SSVDAUTnFM3iz9opUtOcq+VVindiehNpTxZwp0KTnoOppzDOCfK3jCvUFdqMI0RwtfD7mwoDlXPNOkMqbbccUtC0pAGR1P1FLKSdmQ489T5CVbunBPtUnD1RdLdbl2xqSsRXDkoxn8PaoZpwp7nHsKULvncJGCKhX6DosMe7Pz5CFzPIPlglKHB+gqBfdYemOrWpTIKvstjvTmEx5xUspKnEjGc8CmrqI7D2xZVuPQmpwxKLtCMkY70xxry4spRCTyhautSkW1i+MLk3G8x2PhyAIyQSpePp0HzNMoWlp7ltXPbX6DwkD9TSUOaxb4j0Rll9ye+dqsLwlP/ADpZQf8Aj2Ad6jcs770ZcZDjRDQS4gDaPkf7fdTdp5p6N5DbhDYOaZ3Bp+MtDclsgJAyCMYpaCyhxwqQnIwPT71SEWlbMKyHXIq0FpYISMZxSkd/+AEKcKwTwD/LSkm3vICFvsqZbcOUlQIGPlSTLLbTp43t/rQk9AY5diqjtbW8K3f081p8C1Sp/hum4uXdhAjJK22EJO8bOBznAUO1UbTcL4+6BtySmO0hBVyM5+Q+dTjV+/cFtuduQ2w+JDhPndTjp07cjOat4kZW3Loy/sg3Fqa3TlylLkOpwpDqfWkg8eo9eOfvo1iKLxMR8eQsoV9jpx71ZNHaesWrrRNEmQ5+/C4UsISrATkek47gnj5U1maCn6bvjDFw3MlSQout8px3waGXDcVJ9fsyTLH4Z+HES/aglXWQQzDj+gIZXgqX7j5UTxCk3zS1wl6eceYXBuI3Ic2YJT0+meMGom7XKPpZ5P7pmPtvlQV9vuOh44NNJ8rU3iNdUy1IXKVFbwpTbeEoFXjOMI8Idj2qH8PxIlaNtse2wUsSGOhCgQoA9Rwar0vTrmqES9UrlsNnzTlog7lkDP3dutQt2YkxVuofR9jqff51WJV+faDjDch1La8bkIWQDU5TeSdekJbL3qnSNw0lYmlvqbDU4hRbSrJSrGcEdBwasOitO2zUUGS3JcbgPQWk4CWzlzPG457ZHWspuWrbxe/h25cpbzcc5QlR4B/+hVqZ1JLvr7bkjYlTaSAE8en247cVScYQTaVmsj5UOV8e86yrKGjwc8cHHFaZpC0vz0+c8sAhIPXiqE9eoo8yI2nBKcE+xp5pa+y2ml75CkoScDB61wS5xjyFrWi+/uCGtq6ylQPNnpA+GdPAGOuD71BzLJq++W1ES1S5DEKaj/OYryud3QkEjODgZGaeWjVYlO4fWry0dPnVri6zjMONthhKlLOEkDJzXHj8rLkm010aM/TMnl+E05bkaDOQpp1KD5gPOR2xWX6w0fO0zKUHWlfDqVhDnUH5V2Azdm5l1cmONgKbaLYSrqc+w+6s2101GvsGbEmICEkkpGOQck12eD5c4S3/AOxeEuPTOYSCBROakLhCVDkuMrPKFEfWmigAK+mhK1Z0hUenkfjSigFJ3ZogJwRSZURxmjQA+8DI6GiKRuORQeZjqM0IKj9nvxRo1i9ttkm5zWoUZsredUEpA9zXQtj0RB0hZ46ChKpqkhTq/dVU/wAONOxLLEFzlbXJjgygA52irpMvSpUX1tkEHseorxf5DM8v+1A5M2S9Im7ZKbkPFK17EpHOBTV8hU1flKOB7d6gmZdxkpTDhNFPmcZqVkxlWlhIUVedxvJrwvi4v7MhQZ6U4z6Uq9HUiom4ZdbLiufbmpVXlPNgpdSeMqyKrN1ffbQobilvPGK7YRjHsWxVuDuQl4KOM8gVOSYsdiM2WZIG7+UAcVD28SZkMIaSpeB1pK2WubOvLMMqLCSo+pfQYrojkSrijb9C8mWWHyQVLGMZFLMzSAMZUjuKcy2U22W/GkKbe4xvxSFtjsuMPbXkFKTkZHNHJ5S3GhlE9Eva4rziWwShXGDzUlClNFKlK9GSOetP5tstT9jS7bmj8SpP2iSc1WWHH0MLivhKDk5J71xQyKTpmcaJ16TGjteYstrSf5gcEVFzLolwARnSUp6ACmMKJ5wdD7o8scYP9qlLDAhSHS0hvgfPp99dU25QpCXRGs36TFdGWtwB6badEKu8hK0teWon51aHrLb22iSlGR7c/nUOt6Kw6CysApPvXNljkqmBMskGO1Ahpx6nD15pN+4NZO4pyB0wKilXxosHK8uYyAO1QsLUcZ99xl9jacgZx1riWOUm+QaLIuVEW35ymgtSflwKi7rcHbi35TaggHj6CiSJKm2C0ygkK5JqJVcI8MoDqsq3c811+PikpKQE6YyVZGZa32pClAhOQqqLcreiNJWy0VFIOMmtLuc+DL2rYVtyORniqpKtS5klak4AHQ+5ruflRi+P6KRmVoRy00AQcnvUjAtrjoS6oHy089etKiGtb3kOA7gccVYDbv3fZluqcTvx0xUJ53QyZFpW22kllRGRyM0ZLBkxFq3YWOnzphblIWUleSSrHFXjSekJeort8CwQ2S3uy4PSBUXcXX7AyitjyjhY6d69JmJGOeOgq9a58Lbppkl59SFIIyCD1qtsaCuS4arhPZcZiAZSferrG06kErUqQpXpBNLWyTHjMOoeR9v+fPPypWTDbQ6fLVvSO9N49s+PfEcPIaKs+pXSvUw4VBaCmM3FF18kcnsfepbT1ujXC7xo06QqOwpXrcTjOPYZ4zTRMP4ZS2VnKkKKT7Uqj4ZDbnnL2qHQ4pk6M2W67wrbHeejx5LrjAA8tQPH3+9V9UdUbC1nr2p5a7vJuSW0KSkNtcBZ7ChuZQrclB3n3qOWXH7xMnQeJMwhQHJUMYxUXc2jHQpSkfa9qFh4NcBY3jtUe9cJC5WHSFAnAHanWZSjsZ432h5YXQhKztUc5GKeRYjKTIW8rkn0g0SI43FcVhGQodqRuJUpXnJCgBTNpRsmlsMme6yFguHaOgpxbyZKw4tzYOcGolqSHDhQ3VKRkMFIDjpx/SO1cUMTyNuRkqFn30pJbJ8wnuBTJMdzzCvbhNTVnulotheC2vNKu6uSKiZdx+KkrUyNjecgVSLUG0w0NvhiVqUO9eQoFYCgOOOaN5jrhPsfaiIbQ4VAk5H51KWW4hocPKSlJS03kq4yaYTobzKQVJGPcVJQUKCytW0to5wTTG7XX48rQ0NoTVMf47MuyEeWA56c7vapy2SU+QUyWQFD7JIqJgoS5KQVDO085q3SIyXGApsJ4FUg7kolYyrZAqU+t9asENp7dqByR5ad7Kyk++afzGHDEOxPq7ke1RMZhb6S2Bk5xVZR3QtBUOFxRW4sk/WnUJ4srLyVDj3oZ9ilQ2gSMhQzmo51bkZnaQee9SSV0aqLJC1SoKV532cYBHFPmNYttMqZ25BP2qpQcO0Ack0qeWiMYOKX44x6FovseYw435jZSpS+c03Mdt9xRIGcVB6PWpa3GXDwemTV3tsW2o9cpxSSDk84B56D7q83LCXPgmLRWHYCm1Hc2UozwqiSXWoDSvKczuHU/wDKrpr/AFpZ59kYt1vt6Wls4SHgkJ9I/U/WsvVJVIBBztHeumOBR6dlYoKVCSoleeOh96XY8v4lpTiQtsH1JUSAfrjtRYcyOgqS4zvAGAe4pcOpe9ITsB6cU83w1Q70J3KOlDnltKByc5HTmioSW0pHQjqaOuGpvHOT709ZtiVMJcdUUBXHSliuRMYpCfNKiSompKDa3ZElpSFbE53ZUOKMu2NwGg8h8LRnkUoZSw2lxhW1PtVHhk1RrQvcXG3pHlFggjgqA4Pzqx6a0ezdGnH3nQlKUYQg8ZJpxoyRYjMim7oBQtYKiedwzzn2FWzxh1vY5lmYttgipS4nBRJbwgIHsB1NLHx3KL5aodU9owu+WsWyc+ovpcU05wkHII7cg00E2Rc5S1OIbThIAQ2jakD6Uqlpzzt7gK8nJzVniSIkPTclSHY4lSF8tlHqCeg5rqwqqYIPZVWm0qBPAxSbzScHI++kpSnI7pIPBoEylqQeK79naNA2lLwSpWMmp0BLaE4Paq8/kq3HnFSEeSt9oIA6VxeXhctnPljsk13+4C1m0h4fCIWXAjaOCevP1qsP5W6cE4qVW0tKCSOTTMMYRvVgDPep4/qRAhsFTqUlRCSRkj2q/ahi6Vbt0NixKluStn+cKfzjd8v/ACFRWjmg1JTKVGDyG+m5ORmpXUCWXA49HY8txXOBXPmzNypBplFu7KWfSAM96hXODUpcVKU4rcckVGrIJr1/Gv402dOPoVZ7VbLJFEmOhsrKCfY1A2O3/vB4oU4EJSM5PerNagIzu0YCemaGSn2V4ciZnNtxbYUJycJ61ULTGbmXVCHlbGyrJJqxXOUFxy3u4/WltH6ctc5p6dPlqaLZylCeM1xzypRbKzfCNIcvQlMJenIV6AnCMjGfpULHvi7e8hTwKznO0AZ/OrBd7wy6kx2WiGGxhGe/zqlym1mVlTgCFHJFS5quNnFN1oequjkuS88EOpbV23fa+tLW5aS7l1wJBP4CkJUlCYyUN7cAckU2jDzW1OKVtA96Ep60TUqLhe78mVHZhpk720AAADH41XLpGb89IQsrOOSTRIALj4SOSTgVJXe1fAvIbblR331D1NtK3Fv5HHSpY1sdbINMb14znParzoPw+m3Fh+7qgLkQ2kk4WralZH05P0qrtRVh8IcG096648LbhYTouGIZjRkNoAeRvGQruSfeunBFZJU2BKzmB3T7UaVIfkRHm1IBUpK045+naoizW9d9urUGIAHpDobbCjgAk45NdW64f0S9ZJjkqRDSSgjLKgFOK9uOtcjIkuxbuVQlqbIcygg4IweK9LhFL6ysvF6o3bV+gtF+HGgZn77fauV5eb2sjeEqSs9Nic9M9Sa5yAG/GCflVo1JGmXBaJUl5ch5Y9S1qKlfiag3jGtiM5Dj3Ye1BZuOPgloKx7sYSoqmTlScZ55pKC75c1o7AsBQ9J715cpyUsrcVn2HtRG3AysL7jmir47C+tG2NuXfUFubaDrFuitN4S1HGXHDjpVZSU6YfWtaQJIOEbxk/Xmg0v4wRNKxylFrTNlbcJLivSD7mmbuqWdRXBy76hil7f6hHY9APtXjfDP7c1SJcL2O7o1cbtCLnmJcSRuVtVwazu6Ri2VKUkAA9q0ay3nTgZlTboiQjI2x7XFz6vmtZ6D6cmqwbd+95K3FqbjMFRIbB+yPauvxv8AaVt6Hgm9FOaSongEkngAVItWlxZ3PZSOu3vU1IgwY0nZEO/YPUv3NJyJbDKD1K+2K9CGRS2hmqGLqG4zeE4AqPcnOZ4+yOnFPPhZE1QUe/vR1NR4qw1IRvxzhIouEX2LVnUdvuDmq9KQbvFa8ydFSMr8oOJWR/Wkc/eKY6qaS+qHdVMv2+QpGxbsV0FI+oPJHyNZf4eapuOnroiM0tAbfcSkkr27Tn7QPauqbnZVT7OlS1RHHSgKKnWQtCj88fqKjSnG0Qg7VGBaXuFz0bqI3NiT/AUofEJOQlaT/NgcffXSOn9S27UMVL8GS26cZUEnpWe3Dw4hKjtrhtfByXP9W1I/hH32hXY+1L6Y0qdH3VpsKZaW9ylbi9oPunHSqYm1pjpOJp7isIV8hWAagdfN7lneceYen1rfurfqx05rNZumo67g+4oZyon86qlcrGbKtDityWQl5BWD2IqgeK+kY8Ftq5Qm/LCuHE9q3yHY4zLOQkdKovjEw0qwLQEpB7VsytAg6ZzxaZi4snYRlK+PpW4/s93JhOppkKTjznmctbh9rHWsDXlp4g9jVttGsZNp+FuEHDcyIrKVjuPY1DHLi7ZVq0a3442CPEvbM2OgI85HrA6E1lUuOlTRCxwRitA1N4hMa6tkGU8yG3UJ2rCT371T7k0jyNyORVorREhI8NDacd08A+4pBbz0J4rjOqaWDnKTilvOx3pi85vcIzR4IHRoGh5Lmrm34N4aZltoTwpacmkLl4C227yFC3uqguKPHG5H4dqeeDyMvyj8q1i0NYf3YHBoS+r0FHOWp/2bdcaeYMpmIi5xwNxVFOVAfNPWszlW+Tb31MymHGHUnBQ4kpP4GvpDEWlyOgj2FVvWfhnprXLCG7vbGHFoUFB5KdrmO43CnvQ58/A</t>
  </si>
  <si>
    <t>UnBQ4kpP4GvpDEWlyOgj2FVvWfhnprXLCG7vbGHFoUFB5KdrmO43CnvQ58/Ak8kGhPrI3AZHtXTGs/wBkkeuRpS6H3+Fl/wBlD+9Ypqfwx1VpJ9Td3s8ltI6OoQVtn7xQCioLSB0NJpRk05cZKSUkc0kEYBrGCfZ4o5aWUZ60ATTlhzaSDzxQAIwlvx5CHGFrbdQoKStJwUkdCDW/6J/amvlmbYhaogJuDCE7TKb4d+RUOhrFbO2krddPJHQH2o855taXAQOO1SlJXQyi6s3i6a91nrKYzcIKXRYZjgaQltPROec1tH/o/trwtUtpsMPQkgggfa46GuOvDvxhvvh2/wCVF8uXAUrKor3KfqD2NdI6d8drb4ixI1qs++FdpJ2ONOdGx3IPeoPD3eydfsqWtLRP1vreTp9+8NIbYSVtkjgfIVn2v4idNCNZGwgyI4yXkJ5VW96xtVs0JDZu21l91s+rd/pXCe4NYvqefI8QpT1ycaREbiDa02lPqV9TXmSXHJx9AlpFUtljmzwVt7nSE71AnBP0oXobj6QHAlDaTjB4OacW1dwtD4UuO+G1/wANLqgdqfvqQnMOORVzH0lXc47VsrQsOPsrpjoalEg+k8CrXYbdbLp6JTqA2gcYV3qly3XJOUNN4Qk8HuasOl3YcG3SW3Ybjrzgx54PDY9qT4722I0vQ6s+nI86/PxUlJYRk7lHkAU/kPItEWbGaZT5IV6Q4eFfSq7b5dwg3gSYTSnEp55BII+ZqYgwJ+qZcn4pSYSWR5ivOO1IT/ej8LnVmv8ARWmdRoCNi2VNLGQMDimN4+CkMGShW04yfmatup9JO2V+OAlLgeSFJUg5ChjNUmcqO+v4flKudxA4zXVjxRTtFFFFVdWnccdDSW8pOUnB96mHoDbi9gbDQAwFZyVGo6dB+EKAXApav5R2r1YtND2ugsCSY0pD+3cQelXKx3F5qa+YrKT8SgJ3e1QlltQUjznEZz9kGr7onST81XxywlENG4FwqxyB2HeubPKLuiiiu2eTIERlDO1I2/rSiWEuJUtpWXCPUAajrm6mBcH2SUu4JShRP51HouTrEoOIKikcK9jXj1OTs5d2yzFhgQlyZq1qKE7UtIGCaR03I1BFuJe00wISwg75L5G0D5E8Cmtwvo8zy2iNriBk470zfukh9IZXMWGsbSlJxke1MoSszUkONSTpk1JS/NXNkgnzXwcjPfBpvpvTz96lJYhxXzFUcSZy0koaHvUlp2Ra1tSGvJAUDtbyevualJ+vpNt0w/Y7clKEKOzckAYB61oz4PgkCn2Uu9wW7JdFQXJIfZCsJdSeDz7U0VGchvIlx15RnNQk5915z1qKiPftT213otAMP4U0ePpXorHLgdOOq2Wp7y7hbfis+sdcd6hcrkpASVDB6VL22LvYW0ydzajkCoeTK+AcLSsBxLnf2Nc0IJWkDLB3oc26MidOREfU22CsIDijgJyepqxXDwp1Om4OM2eGLzEC9gkxBuQs4z91VlLO5xpTCd6idylZqzaZ15qTSMt5NmnLZZeSAts8oz7496rGUVqSOaqeyMuFumafloTJYbDqE4Uju2f+dRwkIdU44lJSXDg57nNSV2kuTZLs2RIU6+slTme571EtSHFoWUtp2p6AjrXLx/YLHMdQXv3deDRUuhp0lR47UsXkqS3/AAtpIycd+KRkMpUkq7ilMSFvcLjailwJ5xikLh5YIU5yqlLBAXNlMRt6W/NWEhSjgCrDqLRky0zkMK2vNrALboBCV59iaKVfb0A9pnUMh6GbQXilh0hP0ya2LTvgrE09Ntuq0yfjGmP40lhaMgp2nKh9OuPlUb4X+D5ZkSTfwhpL7KS0EKG4HPP0PSrDqq3660tZpEa2uiXbBlIWjl0JPfH39q68eJJ/IxoxHeoLXo27PyrtPbbfgTInkpfSBtQQeFAj34/Cqz/6GrKuyRXdPXcvS1YJcKgUqHfgdMVHWe9wrXo3/Ju4RVC4Fa20oeGChKsFOPYZzUxZ7rcvgGmbPCZDEcJ+IcyEpWO5B65OOlVai9yWn69o2kwHNGu6utr9rbdafmQEjLvI3HsMfdVNhadt9rRKZ1HHejSGztQ1naf9r/661aNNeKa7VqqWiLDMqO+oF9tKcuDk5UMdfpU3qNdh8VdSW+Lb3XELjgmQtTe1QHZOKlPDBRtbf/2FpNGR2i3SrjcvgobS1FaglJPGATgEmpK++F14tt1+DExhYLJfUoqICcHBHz5NX7XFiuVkuDMywwAqKwhCXHCAkZB4zVUvniA9M1RAmXGKhTcVGxxpLn+kBOSM+1DHjhjTUuxEq7Jjwa0vdWIFwvkJxh2ZFcWx8N1UpQA6H9Kkb/eNSXS3SZ9zsvkJT6UKXxsPtzUZofxRiac1BMiQ7ef3bOWlZV/MhY4KuO3T8K2e8uWW+2IpmvtfDvoCs7gPwq8IRlBxix1xSOWre4Zc1blwQpSASRg9VfWtB0peJ2jNOXG4uwFqtjqiA71KT0BI9hTJ6z2566TXIDfnx2cZxnHXnH3Vd1av0irQ8iC2pAZUyUqZV1//AE5rk8eMIu00mujNpmCah1KzcmnA2klSifUaoa47gfBxkFVSi1F+U6Eg+XuOM+2aBxtSQdnbvU1kSk2+yYVhj+NtWcA+wqz2q3xmPUpRCyMZzVfjMqcBWTjHvTtdw9CWm1kK96E8r6QpZWbVCUVurOFH86tmi9NxksPfGFKWVHAB65rPoBdU8hTjx9OD99XGddUoS03DfK1EZVg9akp8bsaLovlrtlqhR3IiIoWlWSFrHKqr19TDShUi3PNJdjnlPmDdx14qqXbxPetDbTBw46AEZHXFZJftST3ryucl1TalKCiAetL4nht5OcemOsbkro3W3X+TFaLi3/4gHTPXNVnVOs4RLgkuYexwAc5rKJurLpLfQ4X1pUgYG04qPdffmPFx5ZWo9ya9NeHyfKSNHCxzPlqmynXlHO45FNFClUpIwCPlxQeXyQa74pRVI6kqEQOTSawT0pYpxmkl06AJEEHmjA/jUpYdOXPUssRbbFW+51O0cJHuTT656GvVnUsS4qgEfaKa0pJdgv0NLZqO5wSEsyFYHABrRtP6zDkRDEtP8dfG7FZm2yEMlYTkip/TECfc3m3AyoNJP2iMCuLPig1y6FljhWzTW7o6zLaWyrGPc1Pzrx8awneE7uB0qivbm5SUg/ZqSbfcSQCCa8DJFWcUlRYo7Kcg8FJHqqDv+wlxA4T2qTYmqXHISkAAcmo2Ww5KQsIaU5gZUQM45pOVeyfZ7Sdw8hpTK3AAOmadS5Ci+X0KVvHRQ4NI2u0hTrakx1kIILgAPSp65qgXXIiNojJaGCAMZqvytvjFjrRW3Wnpjin33Dz3JzmmCG1sqK2nVJ55GeDS82SAny0r3EHtRmY6g2HVAcjgGm4N7YbJf9+LMVplklO0AHmmSGVTpO5b23J7nrRLe2+4+GvhytbisIx3qwyNHy7XanLjcoj7JUTsJPCfbj500vhhTGSsZSrK3FZSpt8OLxlWO1IPyfhGAthWFHrURMv70ZwoYOUK4VTm3Mx7moNKlFGeTnvXXh45ZNVQlJj5i+uvxvJSvJ75NRr7xb3HB3k07lW1uFKT8OrcE9QO9BElMvTCmQ0kpzjmlyeG/wBi8RnHbUjK3Hdq1Hv2FSCorSUlTRC8DJUepNO7hp9C2HJiVkNgcbBUO01LajY9TbSuQpXehl8ecI8a7MkOU6pUgKYKEqxx9KrU9b0uSpaQeeleWBEknB3H3NOVSmtqVFG7acqHvU4OfUnaGSRGb3oqtq3Dmh/eag7tQ6QKPKQia8t5CQ2OyQeBSbUBpxfKhn9Kf48bfQeKJqw3qPapnxchpEghBAyNwST3x+P40jdboL6658MChKiSEdABTWWmLEh+W161rPJ9qYWxiS84v4RtaigZVjtQyY4uGgtfoUjoMCSlRTuUk/Xmt10Za0SRDvjUv4Nxkje2Oix7Gsr0/YjPm+XKWGkcEknv7VYrvcv3OyIsSSohIwSD9quSUXJqvQjey+eL18jXy2tNxljLeSTmsvuPiLLm2AWBDaPQNpX8vfHvUfIv0mS0tClEiomHDSlx15XWuiOSUpcpvZRbRFvOAqKM80SE8mHOZkOepDaslPvThUVTsxCWUFxx1YShI6kk4Fev1knWSX5NwiuMuEcA969CGXlG16BQs+/Fvd3ecjsphx1YKUk0wloV56m0AFI4JFSGnXINtmocukcqawTtVnB44+6mt7mRXbq45b0eXHV0FGcrhyfZkhzAW642I7YCUjqacyFJaRsSOccn3qJaW62dzasfOlXZalpAUeRXDOdqh4pEbKUuK+p0nrQsKEshwA5Helri0FNE8ZPSphEpDlmYYQw2jykpSCEgYAHP155quJKUXfoopqOmJBCXkBIVt2j8atEGdb3dNLtRgeZMIOHAjndnrn+1NdOx9OPQ0G5yC095pKvVg7QOAPrTaReIlru/m2o+Yy2QoBZzz7U7hOK5RYXGE/xeyDl2+RaHVIkx1Nn/ABDFBFkNqWXWkYSO1Tuo78dWBvz0BrYOCDkn76hI8MxiUp9Sc9aaOnxiycsU1tgrCJalKbTtVTfapAIUCDUo+0hrYpocmvP29a1oUopx14qGZNvQiGzBcZbyQdp70kkF6QUt9VUvMdLJ2/yjtTZlanHQWUnd8qhKEkGhWcxIjslrlJPtUMjLUwIV3HNT8p918BtY9Q7moWahSZIG0fWujHycaYEAhlLL5WsenPSpFy9JaZLccHBGDUY4ghJKlZ+VNm21kK681oRadhJ6JdVuoLS05Tt601jSGIriio8g5470jHyxEUnqs0wWorJJOAO9PK5Pss6caL0b3Cn20tLWA4BgZqtSYJfRjOcGohIUQVBz6VK22YoICDyRQcXX9hvkqG78B1tIKBkCnMVh55kpcZJPQH2p+F78ZGKk7eyNwLigBU8k60JljxpDexW0wpKfMSQFDmrD5PmBakjcAKQekpyEIAPYU9iOpjNo3jIJG5PuM1yTxynIgyk3ZorlFvJxnn5U0Wzuw2yPvq73aTZ5NyWsspYQRg7ePoarqUstLUW8rzkDiu2EOCqyqlxQxRHSjAx06mnMctoO9e32FChpxe5ZT6aGNbTJcICTke1TnkSlRO2xZbzOACBntRpDocQ2kn0DtUe5G2PKbJOfajhtwNpB5xRxwclyXRkemOKjp28qCugNEak+SkKVzjtQyEOOnAG7FGVFeZCStrORnNdcEFi9uuC3JqEYSE+1Df4cmFOUHULaKxkJUMcVFpfU1OyghJB4NOLldJ099tyW8p3YkIBPPApqTi0zJgNPLYSQShWecKFKvmNIbaLZwscKH/KmjjjMhON+FDtTUq25CVdOAalNqKpBgFvJCNuKYtrJRx1pxcN3w6Sok0zg5Vwfeu/G7id0eg62yBhQxmpzTFmcenNgjLR656U0lMhTGR1Aqy6dvjbVkLCWklwH7ffNcfmZHGFoXMtWF1JZmIMotoXlJ5GKp9ybcSoBGMdass+WqS8C4STnvVdvL4MrCQB9K4/Dk5TVksO5F78N50uHAcxETJRuwQU521NXCyv3Zl6cpr4dIHCU81D+Gs1DVseBc9a1YAPQCrTddTyrPa3I6GULSodah5Tl8jSQ0vZjV8joYkqQlWT3qCXwoip68OqlSVvKAClc4FQTgPmHNe54l/ErKY39SXsRKCvHBIqQamKTvSrrUfZch3jmnElJDyuMUJ70dEVoeW3ZLnIRLd2sg5OTUl8d8TJUzDARGbVyR/NVUU4pT3lJySeOKt1jt/wyEFwcdfrXJmSguTJZp0OX/wDOEbtoQAON3f6VD3xtDDAKNqlY5NWK8S2pigvZt2ABKR0qFdhLlo2kde1ceJrlyZyuW7ZWWZLueeRU5p60Sb9cGIUcgKdVtBJwBQqtrMXKVEZNK2S6qsd3jT46A4qM4FhKvskj3q/KMmKi1NeHqoNzmMyxKbiRQCX1NlIX8/lzVY85mLOc+HXuQFYCvetgkai1vqbRlwvV2t7LdpU2S0GsIWsdjz2+dYfHRlRUQQCc81TNiioco+x2qJPDk+XkLKfnTh6RcLdHLbbjqGlHnBISaSizUtbiltPTGaCRKny0JbdeUphBylHYVwwbTon6FFXCQ55bbi1bcVGTUJhzQv76cPLV5rfHCe1OLja5c2IqaxEdU00B5i0pJCPqe1d3iSfLivZbDP0z0maZNvKw7ggcAdapru5a1FRJOamreNqlIVk545pjJY2PL44zXoxioumdFtoaMcZyKTdHU0puIUQmk3ehFUFQtCQzu3FG9Q96fKUsglSto7JFMYSFYyKetIeS6h95tXlZ4OOD99cmSMpSpCcG32WzRnhrqTXEhDVtgrDGfXIX6W0fU/2qX1n4YXHQrrbc55C0OHCVNgndTzQvjpetHwn4rbCJENKCGW18BCyftcdarWq/EvUOuJIcuUsrAJ8tAThKAfYUMLxqLU1bf/wJKNPTK1NOyUWmffvTSekIUAFAq71IJjBoqdWrcrqSe9QVzdUpatvpT8q6sUOKSK9In4txt8a2qScuSSOflVWkTnHHFEHG7vSLTy95AJx3oHSkHAFUjCnszeizN3ZxgqStKXEqHPuK1Xwr8eZlhcatN4dcft2dqFLOVM/T5VlF2stwss9yFcozkZ9B5QruOxB71HqbUlWU4IqONRSoHFLo7hmR42pbQkRZP+buje2tB6Z7g9qRNik3Ow/uq9PmUtsYakfzj2OfesJ8A9X6gbun7mjrEuMrn4ZxWFD5oP8AaukUlZ4WlSFd0nrTOCRNpkbp9M+zWwxJctbyG+ElxWSB9aauXNneolwdfeltUqcZtD62zhQTWKLuVwdWv+IvrT4nbaMbci9R0RyS6OPnWZeJ9+jToIZac3KzyKZwJUiRCcQpZCwMdaoV6U8mSpLiyRu96rJXoyKxe4xYeS5j0r5pGG9wpJ6GrFeIXxNqDg5KKqzQwog8VyzjxZaDtE7ZJym1mP8AyE5FTk6SryNuCBVLivqZnNYOBnFXK7gNwG1DqavDcSclshwrJxRxBRuBK8E03YVuV70e4yko24Bp0Bmn+EUbynZRyFDHWtVtKPWaybwUcDqZask1r1oHrNJkWwRLhbUOCODk4p2AugggiMgH2pxihxKBE5xzRXozUhBQ80hxB/lUkEUrivUyiYpOqPBzReq2Vpm2SO26ro8wny1g/UVzp4u/s8PaIY/elkkvTreThaHUje1946iuweKZ3a2R7vb34MpsLZeQUKBFCUXVxCj5wPMqZUQtBSR1FChWfscGtn8RdBN2K6SYsiOnKCdpA4WnsRWVzbOppRVHzt/pNShk5LYaojW5rkcqKT8uKI9N8xJGOf1oHUqbUUuI2/dTZSQCQDTqKZlJ1Qn1JNSFgvc3T11j3KA55chhYWg9sj3phtNLMxnVgFKCQe9N6FOotP6psfio5FTe5SId7UlPodXhpeOye1abM8NLFqFDa2YzcQsEJLjHBWB7EdRXGpYkSmmgh1LewA5T9rI9j2rp/wDZz8Vk6ogO6ZuTgFygI/hrJH8ZscfiO9cMMcZSdhkl6HutvDm4phxbXZU/FsOHapDiAkoPPqKh2980Nq0ZbtKWiOmTYHrlencNKDgK2QT1VkcBIHPTNa8pIUkj3pNyKhxktHcEHg4PNVXiRTbiJxXZy5r3w/jIWbhZ7na3GQ7seaaUG9iu+1PcZ4qhrgSm1yFMtufDpVhTifsq+tdVi1WtnV6rXLiNPR3IwcjtrbBS0rPPbvVS8XNJWh2REuMyH8HaWDskOx07VqJ4BwOqRXHkwJJs0laMv0rrC12aI+Ljb3JKSE7A1jqKjvEDXEzVdxipfRCRGaSFIRFGChJxlKz71A3q3MIkzZFrZkPWxhWG3nRjIzx9fuqEiONszWXpcZL7RWCpneU7xnoTSQtaYi/s0bUl8k6Sk25+A3Z28sDkK84p+ue/zFZLKll+e9IdWHFuOFSlAYySetWmO9bZL9xQWIUdlaSWkOhTpZI6BJ61V3kBIUpO3KVY4FWxtWM6G7yEhXmDerPYGgjRg+8CpsBOeSr7RpdMVx1tWVq3YyNtINtKjN+ct9R3cJSfeuhSo0Un0TDBKh5KUlLQ9qnIdzcgRTFS66lo87AeMng1VrPdAJRQ/wCke56VZcMJbRNaksqKFZ2K5yRzXDmlT2GTZOTPDwyNMq1GmU0j058t1ZC1YxnA++qvLtirfIjtPkFlxO7ck1qj2odKa+0jKZnOmHdoyf4OxZCUf0lIBAKc5yPpWWSJjshSXJavPUnjPQUHoKgqsfz7E2jTkaa0Al1RVyT1GT/yqrsIeQ6tbxyD9nAqzXa4rmfDNhKmGGkbcY4qFSlT1yCyrc2cJBPAo4pNqwZH6BaKg4duUhKdwxxSDUsoW4hxJWFHODV6vGjJFokMFfkPfENgjylZ257GoO46fW29gJGSOoNDJkxqVS7Fgl/kVS4JbfcUtLQQnGBgVFsIZZWsujPsKuT9oMRgpeSCT7VWbpECXPSBjviu7Fli9I6FHVolNPXVaJKWwr0Hj7qX1fbNzyZScYVVegqLLwxxzVilyH5XlMKCticHJ6VDLHjLki+OpLYS2OOxoWAnPfNeFxadkJZaySsjcB2pZ2bGZcWyFp2st7j8zUVptn42S65kjzHkoyOoyayhdtnBk3JssCI7cd9T7zS3GDlKgQeFfOkbq5GkTmI1uYLTCQPsjKlE9Sa0TQ02VL1LM0SuGiexcnSS5t9TKwMeZ8hwM1DWlC9I+IUd+RFQpEKUWn0FO5ITkpUQPkOQfcVzyxKORN9EOOrKgsFAKFJUlaeDuGDx8qIjKyc/jWv+M9ksdwKLvplTJSQpUlwLyHMAAYz36nFY8k+Wnag5J70uXFxlroNEvYI0l2Slxllx4MqCjtHzrY73rKPqGxptsq3hqS0j0qxt9QxjHtVD8HIsiZqyG035ZYQ4HHUufZPy++uitUaZgaiSGHbQklCCrzUJ9SPlkEZ+lXxeI8kbizUZ/oi43qVF+MnzkqiMIUlAURuBHsffiiXfx2uDCnrZGjMuYyhLh5JHbiqbrC7wbXJXabHLeaDZKXGjnnnvnor3xVFlSgy55gV6z1PvXP8AfD9U9/sybXRfNc6vb1nCjCLB+CcjEEqVgEcYxnqeeeai9O64fs0R6HKccUlYAGBnkfofnVKeujxXjfgng9s0kJKDn1ZPWmeWcnz9g/7Ng8JtQ2+y31x0Rw6iQMLIGVJFWKbeY7erpNz0pGSh4oKJG5O1CvurDbHeVwJYU2spPTPyrQLXflRmnX94BcGCB/NUozzK4pX/APopJpLRo+qH7ynQb02fJbWJKcfwknDYV9kZ789c1zw5JcRIdMpe5eTyK0Sf4jXRvSD1jXFStlzKUvEnKUk5xjvzVahQdMydLrlTpDwuPmHcoOAbADwAnvkHrXW28rS6db/7JMfeFGpLZC1O0i9pT+7nDtWtY+yccE/LPWtTvGhJmr7wJOm5KUWNSAtJKz5W7vtHtXPFw+Fiz9sBzLJT6sKyM5PT7q1PSHjq5pjSKLNGjockM7vKdUrhIJzgjvT8I1xl0Mq9mqwdCTHkuQ1vJY2oShexHp6cbawbW+nJmh77LtjylPNrG9CuoIJ61u3hj4sL1pBlplREsSIiAVvBQ2uE9PT2qixtTRXtcyJ+po4dju7mW3nGstpweozxis8ON1KOmw6XRk+n9OT7/OZt1tjLefe9QSBjA9+e1BqWyzNP3VVrktFt1BCVpUOU59/etRt+qrLpLxDVdYTyHrclpSFNoWFFO49En7ulQ2rPEK16k1Hcbo3BUlt1CG2w6ASAkEH6E1HLghG2nuxaVWVO5aTbtim/JnIfSsEKwMYPuPl/yqLOmJRbU+y2soT/AD4OM04gOBRUlRUCtXGT+FbToXWltt9hbslygoHlpIC8BQXkk5I65qMPjlkqTo1JIxK2Qprvmud0YB46/wDnWi2Dwj1Hdbcq4svR2hs3BtauT3xRdQWWRZ5z9ziRf8xfVv2tjOwGpbTviFcI1vVb4soMtbThRTk/SrQ8aKf+4DiYzrXSNytDqJV0bLSFr9CieuKolzWH5H8M5Fa14lfF3C2qXLn+eQvKQBgn6+9ZEUqQ5n2NdvjqPUPR1453ChshHr5yKUSr14HNC8sqWTjBpeIyhQUtSgkp9+9dbehh40AxglOTSMhfmSCrbtBqTtcVueh3c4EqQnI+dJLt3nNreLmSjqBUOVMenREuBJpa3WaXeJaYkKO7IdWM7W0lRA9+KSQhT7oQ2klSjgJHUmuqv2ddD3nQapEi+2JSF3RKPJf4KmkAElJ9s9aqnqxJOiq+GWlbnpS2vXCLHPloSRIdKc4NBLmN3dch10oyTlQPetQ8XNUNW1gNWp1tp1aSh1G0DcFDGfqBxzWKsteghTgSlY5xXleTNwlxbs4ZvfZW7jYoyH1Ljs8E5IAqfsU9LrJjlAZSgYAAxSjcby3ClJBHvT1Vq+DCVuNoSFc4BGa4ZZXL6pm5t6YzlxW0rBB5PtTqK60y3heCo9abzB5a96cY9qRTIbmubEkII6kmpxjWpCtlhiPMtpCUpCtw574p7Zb9Fs9weDjSXG3cHBOORng/LmoC3IK1LbDobI/mVzmmUtp+M9vdBKSeCDSvAn9bEWjd9MXCxTIbwX5aXFDJJAyR8qxzVtwTbrlLbiBC2w4RlPejK1C2zb0MvDhPGc9qqtwlJckLMckoXVMPiRj9ilpoFlwiSHMZ39qnnYLzsNOF4Wr7IquREqUr1HG2paJdFhWxRJx3q85cewUadom+WOzWpty6Ns/GMKB3kZI+lXbxNusR3RwSwW3vixtbII+41gap7bqXEhO8nsOaK+u6CKw85IdMJtWAhSug+QrkWOPJ77/+BoS4poZ3u2t2vyy6tK1LPq29qVt8Nl1jzmvSUjOc0N5lNyFNKKDtSOd1Q7t4LQLMYEbuOK64Qr6tkyZhagXBcWHUJVngKIpjOW/JfMhlwZJzgUsyxAl2xSclc9RASkqwE/8AOk9OttW27rN3b8xpLatqOSnd2zj76vzlx4NhS/Y/suppTcZ2I76h1OR0pCVcH7h/BZcyAOR7UwluofluGOAlrJxj2pzZLmLSuQpAJDwCSoYyB7c+9NjnKS4y6NxRGrdSlakuKBUKALCcqCutNLg3ukLcQoncSomkC6sNFIOSOa5/jqTaYSQLpKwEpyTxxRnGlxxlaCCeetV1q6yG5AC8p544q42tpq+MuLkSfKLfCUgdT86TJ9E5TCl+yLeyGfMAJPtRrVKkx1OfDDIc5NIuyEocWyDvGcAjvTu3pVFBI5CuwoKVxphkqH/xTrLYUpw+YeeKUVJD7eHPtfPrRojkffveaC8Z6jgGpnSEG1Sb0DceUEYQ2OAT86yj8klFCdFXYK0vKwk7fpV20fpX9/QJa/LQpSTtSCeSSOg+daTL8OU3ezNNw4DTbBPCk43/AF+dVqx2O76A1zEhrIXDkblgbuCrHGfvq3k+Bkgk70NDZHP+EMzTVshaouT6W0RH0OvRkfbCN3TPvVquGstAXW2uTJkVtchpohCFtYWRngAHjHzq964htTvD+ai5uJKwzv3JP845GK5uZsatRLcjRXA35SCStauAPme3NdLzf6RKMN2gzjvRR9TXVd0uTyozPltJUdjaBnanPApBporj7lD1irbYrALDcpX71aQQlO0b+Rn3qMvduVbCXENLDThykqGM1OX+5D5Imbr6oh4zqlrCT0FOnVNIylagDSr1iudujtzJUJ1lt31IKhjI7VCTSt90lWUiuZ43yqWgpDttSZEhKASoZxUnPV8K2G0KGMZqEtRSl3d1ANO5XnXGQURUFRH5VXjSpCu7Grkoc896e2plySrAIApAWzyVht4ArNWSyWZIJUVgDHSlc6VI3QVuwPAjCyvjJKR0pOTEkw3MOp2jtzVktd3XakymiEryeOev1qp3ac45I5XuKj0HQU6uWx4ZpIUS8V/4gKJLkPBra0ok/OkWnC2sNkU9tsZFyubEJ19MdLqwnzFD7PzrK0XUsc/y0QqRIdWQ5mpKODHQdqcL96seprBF09JaTHliS2sEjcAFp/2gO9Qb21xW5s4+VCVp7A8F7iRcsyVOhagcE0o+y2Ww5g575pYqeDmHEHbTt1LBjKUU844psctNEpQadED8OtxXP2aPGjj4pKOie+aWQlZQSjselLxoypCCtadhT0plXGxOmEuFvLDZcZO4nqKiEoXhaFFIzUwp1xOW1Hg1FzUhGAlBKzSQey1q9DRxJQNuc/Sn8BlbaS4RxUepzJSnHOalEylJhqZwDxXSo/opCP2tD+3SRKUpO3lNTHkgNhQcANVC0yzFWo559qeSbg/IUnYopyaSXjtyv0DJFylZPNyVJf39Qn2p6meFjKup4AqKhpXsCQc9zU6xZPjo4W24EqCehT+GK55ZlElxTZEKjIkyQC4Nyj3Nadojw9tciN8ZKw86BuIOcJFZZ+75MaackgpOPpW5eF9wZudrchOK2OtjJXggY98968/zMjlC8b2Msaasz/VVpYj3N5EZvDTfKiBwKs+idT6FsenZrV4SFSlZI9G5RGO3sc1U/EWa9Zbs/AbcQoKJVuTyRVDXHeIS6ptRSrkEjrVPAlJR5yJfi9E8pqFdJT8yOfLBWdqD1xk4phM2subVHI6/So5tLzawWcjdwavuj9PG93KIsWtyWUf6RAA2bfc54P8A516XzRUd6Ak7A0foC7aisMm7xI4MVlzZuUeVHvgffWkWjwUgoYRdbu64/GQ2VGM3wAfcnr91F1NrpvQ1r/clmisxEPblFnG7yieuFcDJqmRvG/VTUd2JHXGS2rICvL3KH0zRhOPJU7RdRSWyn6vsdqjrkrtipCktulI9BwB8z2qrSFhiPlZOe1WKVqm4GFLgLe8wSHPMWVcknOelVaYFupwvAHXmnjNcbItKyOVIW4SqiMvuheFE7aM6hSVjan0mlmWtwwE5NSbVB6HchSXI2ArIxUay4ULqQCMIIIqKWrY9jtXZ4340dGKVxJ1hXnMc9qLa3C264jdgA5xSMKRsbIPOajZbrjb5KVFOaTNi5pxZbIuUaJy5vlsgpWPeoq4EKY8/PJpkt1xwcrNIPOuLw1k7a3jeMoIniikWvScmQrZHQspBVuwO9Xu+hpy3t4Urd/Nms4s0pNvcSvGSBwata761dYpQjIcA5+def5sfuuIsnuisXVoIdJHIIquun+IalJq3BIcClEgdM1FkkrJIr0/FTUFZSEajRN2BYSpXHNBdHVecpecD2r1nOEKPSm09ZccKc96z/It0hzYmA6/568DnjNWN6c61hOQB2NQEXMVtIx1qwWtUeQ9HblKCEqUApR7CvN8qdyOKTtkjChO3BIUR2zkCvONmMlY2njvWuSLDFegRIllaSFLSMKWPtVUdeWZuyxgw4tLkrHr2CvOj5Ck2kbjaMrnvqdkkJGVdM0n5oaaLYSS4ec+1OQ2kObnAQCfVjqBS8mPBjtolJUpYV/IrrXdDoSIyuGsL3LgsWx65ylQ442tseYdiR9KJHfU62ABj3NN5oaW8VNt7UntR4ygTsB21eaco0hmmySYPqSM+kd6erdR0TgjvRLdGbcQSoggVZU+HtyjWRV3llthp0/w2yr1Ee/y+lcT26Qm+hPSmgblrm4iPa2/S2Apx1XCUA+5963LXLlr8PvD/APydhxYhkymQyWyeVEjCl+59+azTQGq5mkI65ENkhlWA5k53471C+JHiw1qi8siPCcR5IILzh9Sj8h2Fdv8AH5Ip67K4kqKPHty0vuuOdUHhOaY3VAHrAxmk35z6ZDqws4Wc0Z6b8TEAUjJFerbbtnT0RzTWCVGkXEFayAKetIU6SEoPFN3T5Sz70RTc/BPwBVfose/6jWkW5XrZiIOVPfNRHQfLrUt+0HO07FiwtO2u3obXEX61NICUJGPsj3rKdEa/1ihcXTFmuDgjyXQPJLoaB+qz9lPvU540vrhwoUQ6iskuZ0dh2wbvJPH2nDkq/L6UccpRl9e/2Tk21RRrm6lMXahGxCep96iIchxCvNPA7UiyzNlgBailA5OelOCUl1IwC230+ZqWLFxdsMY+2LyZDrzYG4gqqKehPhCnCfSO5qSU6FObiOg4FN5DpWggk7faujoYhkZQo4o5Cc5PJoqsqcITzig2qB5pgHUsK12zxZ0wIk5QbvENO1t/y9qgfn1BH0NYdqnTNx0pdHIFxYUhaSdqv5VD3FXmC7dtNXtt+GtyCocKad4x8vmK1JVvi+KlkXb7tFZTMQnLMhvnB964Fl+1NUycZ1pnOmlbnMtV5jTYTi2nmVhaVIODW1Xrx7mQp1vmFtDqNoTKaHG/5j2NZVP0vctDaoFvujKkoSr0rI9Kx7g0XVlvVJdQ5Cw4hXXB+zTybbidKrizpk6ys+sdKOzbVJQ56PW2eFIPsR2rFnrw41IcQkDhXWs9gOzNNr85ieptauFISeo+dXXTIb1GRtXtfPVKu/zFdONbINEsmTMcY+IjqIUPtJHeq1dFPl7c8kgn3rULVomYhOFfZV3FQmrNPtRB5b3X+UmmnLjsREBbmw/CU2rGFDFU2bG+GlLbx0NXFlwRGCEkGqvPS868t1SDsJ61LM1KNofF2MXYqXGg4hYS6g5571Nv3QTLS0FAhxPB+dRjKElYDgwk9zRZbXwrpbbc3NnkCkxTrRWUR1COVfKlpm0vJSU5FetDHnjd1SDzTmbGR5/pKiB0z2rp5pLZCejR/B5hLSJXlgAGtZs45Oay3wiTtalc5rVLMPX99CTT2gQLzHH8JH0FK0myQG0/Sj5p0VPV6vUGa1mDDFAaDI969ke9LyMUPxZ0T/lPZTJjNbpkUFSQBytPdNcr3uD8GlSfLIJPORyK7hWpJBST1rnzxs8PTbVu3qE3mM6cupH8ij3+hrln9XyXsZPRz6thqWny5CASDwR1p3ePDZEW2w7lbbxGnIkD1xxlLrB9lCvLilh8LVyD0x3qWsd1Wl1cVxUdDL6kpcW8jO0Z9xyB70JZuLVCOXoqIhw4I8pTYffPIKhgfSlz5S0ZeCUBPIQDxn6Ct18R/BFi7RGbro9Lb0ospWYsds7FjHKgonisJkKXBdfhPJdjSmiUrQ6nBSR2IpJ8pC0xM3GO5/BGwKxjOCEmmlsv8/Tt5ZuNqkGFMjK3Nusq6H+4Pcd6ZOuF5aisDJ7ikEtKW6EDkk4quLEo7GqjuTwS8X43iRYCmY42xeYaQJTWQAsf9okex/I1Y5uvoKryux2oomzkNl14g/w46PdZH6CuJbQtVqR5kZ1basYUtBKSflkVo3hnD1FqKdMkWm7KYlqCG3FKcwtxJPI+f/lSvM+oi8zoRnXWj7WmTcnb6xKfWdrixyQR/KkDoKz7XPjbpXUFmet8u0O3COskeUHS2cg8KKhyB8qjvF7Q9r0lpmI23b5dwnSFgqlhR4X3H0PPFZrebU0xa47gaf8AMeSFZO1KQPYDrXPPJkpp6NKTQyu94lzITURy4BbXmZZhIUC0yjt9fvqBfjrD7RX/ABCkEnb0TTlEfynvMKFfT2pRDLy5jiW0kpQjJCRXNPJbJ3ZF2yY5CuQkMhP2v5xuGM9CKsettYytYOx3ZsKDG+GbKAI6dqT0/DpmoKbHjIDTjZUFryVpJxgg+1NlOIU1yc5V371SPqhqIuXNW4hSmt7S89u4+tMnnXXn0JWskhI6mpJ+OFHgZTnAFNpdueS6l5rnJ27Qa7IuPseOmMkMvvPKS0FKqcs9kdfBLrmAnkpzTqxyVWlS1KR/FIIyR0+lKGXytxKyCrkgCoZcz3FILkPY9tjOtuLeWWkgENFIHKvvPQd6eW2E2lTbjyPMbRzsHvUZGUlbWFOrAJztz3rQNJC02uzsyXHG3Jq3gShac7RnpzXnZsrSYrborEtuVN3rdACc4CduMVCQkp84Nr3bQSCa1nU0ZNwcSYzjafO/m2dT8scVnN5tbkCSEJyRzhW0jNJ4XmRmnF9k7tmg+H8JTwRJeUVstjACzu2p+VSusSmLCN0QlL7KlbUEAAI/51nmjbxcYjy2kuqLe37BrYIlrh6m0kIzjojKQN3q9/kK4vJTjluXsel0Zi6heoPKYZjBtxXfGM1RL/bH40p2MtlSVNnCioYqSukm+Wq+O2tqUtlDK8pd6YT/AH+lXrQGgJvii++00+GocYBL8tYyVK7AD3r1/GxSjtFsTlGOzGm4TqnUhsKUc9hmtJGg9QP6XVdX7VJjxEo4d2dfnz2rpvSvhHpzS9vTFYgMOPAYVJcQFLV956UOv7O47piVCacyjyiAOAcY6Cmz5ZpW46QzyVtHBUkLS4rJOc4+tP8ASt6csN6hywkOIbfbWpChkEBQ7US5sFiU+2sHKVqBBHQ5qNJIzXp46lBCNWjuDw58N0aZ1JcNWGQ07HuLQUyFcLZSo7jn/wCu1Zd4wSbWjXC3dPtpUgp3SloHo84k5wT36E1R9E+LniReI8PR1tuBfQtPlNZQPMCB23ewFSOqIN9tQDV3iuxnAs4UoZCj3wa5vLvhSRLjWkWFmbLVoie2uKX1ObiS30SMcBQxz357VlrUVBQohXP6Vr1v1hZbXoBy1ZUuUsK9S+uSOo+VZHCYX5r2DkHpXGsnKKi/RqSRrv7O14sVruVwTc3WWXlJT5bjpAGO9anq3xQ0hBbdZYvUd17adyGnCoDjjgcfhzXJpghaHcrWlzttOKZxkrTlBPQ4q+HJLGtA4/UsOsNQovuoXZ0dBDalZ3c+o98Z6D5VXp84B5OSSkHkA8kUpKX5TWBz7moWUT1ByKRfeVsmkWC83i0uuN/u9nywE4IAOPlnJ6+56VHwnWy+FLJCc81FNoCgT1NSFrYKlc9BVMkVTA0XuzydOptMpmVDK5alZacKSeMdAegOe9VszpDcgN+aoIBwD7Uow4hnJPYUQKYlqUXTtAPGKhjk5fUMX+yyQ1iW0pqQ/gAcZ+dVy+TvhAY7BSrBIykU1dmLZc2IcUUfXmouS8oP7k+oVSMZXs3EWallpY8zp396RbuKUSlKA3JJ4J9qUatMufucZaUf703bgPJcKFoKSDzmuhNNAo0fw711F07MeM2L5zLydhI6j7qtOprveNYWxL1ut3l21tQ/iFWBjp6U9h9KzZNgW7Hj7JDaC4ATz0FdC+D2nrJdNETrO9ITInMqUFObuW8jKSn5VTFHTiBLZi1300/EjpcT5hJGdyuM/IVCRApteFnnPeugbNoWdZ7Sq7S3GJbJG3YtO7YndgrweOlY3qzT64V0lOQgXWNxcygZDYJPHFLPFSBWyOb3pWVgEgHIwan2bwuSwHF8FPvxUDBeASULOCR3pN8Lcc8lpzKc9q8jJi5PYskzb9G+IUhVpVb5EYSVbNiNhBz9c1muoZjOm1SVyYyULeJUhpCuBmmFtublljlzzD5ieUjGapWq7xPuM0yZCytONo9gK9DBmjkisZSCEVXObdluOPuHyUE7Uk1FSGQdyjx86TjSF+pGSB1xS6l+YDu6V2RgoaidiSWhmGNp3HJzROEqPan61IAAA7U38jerIxVFK+zUAl11A9CikHrijoedSlSUqOFdfnQtsrdcDTaVLWTgBPU1YbRpxbTgemJwU8hFQy5YwVyBKSiiT0Polx6Q3dJyyw00Q42kJySQciukbR43ttx24syASttG0uBf2sDjisYgPq+FSN+1A7CnF1dhtONiCtSuBncc5+dcS86UncDjnkcnofayun791BJuWzYHl7tuahnhuxsCjjrQpWpT434We4zmniELSCrZxiuLLGU22yLI9qQGwpeenv70CruXUZff57UhPaBXgEpJqJEJS3yFq47UkfGTVthikTZmsrTkkqGKjX1bVl1slODxS0aOtKSgJyKW+FYlocafWptWMJA4/GjKFBqz1tmuTklCyEpHGR1NSaQrITJWVNp6c0wtNqbhEIQpTzjhwkDvTm+NS7SkNS2VMqVyNw600ciT/sFEVfXQCC2Ts9s0xZCggFP1p9dh50VstjjHJpCKgLaHbtXSmnEy7AjTHS4oBknsVY6U7ZkJQlZxhWMc1bre7YWtMKYcaQZnPrI9WfrUTbNNi4BbpdQlA/GleN5FwXY1eyvNTVshSycknPNP13J6ZDDaXAEjtmpOdpNEePvK29hPKs5NQXkpQ/sZHCe9Qng4/kgUJSXH9gC84pJMJ53CkJ8v/ERyamlqbcZCXAnPvTKdMW2UoSoEdqtClsd6Abh/AbXfMJV7+1euFxbLe5KlFZ6/OloLRmEocI2Dk80Sewyyo+UkEAdadQcrkJtjK3OLSlx4YyvggilGVZSpoj7VJIICe3q7UrHLAKkuKIV2xSQUk7YrEl427doPaipgstJUtWSs9P8AlTtrat3CE7qlEQ8pAKMq/SkWRykGyoXNC3X/AIl1ogKOOBwBRgPKRuStQSeuDjirwLZAaipemFKk5+xnGaqd5Mb4xaYqNrPsK6Yu4/YZbJixWG13GyreVIV8XgqCcDaBnpnrmk2IDcVe6U+gpTgY54r2ldH6pvjSnbHapEhkHBWkYT+NWW9+Ed+tdh/eVwdCJAwpcUZKkjOBk9CaZYHPcVoreqkVZcxLb5LWChJ4Brc/B3Q1suUFm+T2fMeVy0kkYA98VkA0Td4en0XeREX8Oo8uH+WtA8J9YSrO83Hee3QUjhOecntR8WHx5E5ok0kzoVqOzFYCGkBCEjAA4wKyXUdpueudZH9zOtpZt4AW44cJCj8u5rQXr6mVEW8yoBsjaCepNLwIlr0/GU8AzGL5CnHFHG9WOpNdvkw+aot/X2Xjxl0RT+lJsq0GDJmpdJSQXFJ5B+XtUDZ/C20WWK5OkyHDKShQUsEBIH071Mai10i3sOuw1tvBIOB347iqDbJ+otfSXorLxjQicOceojvivL8yeLHKMEr9E7inooOonl316YjzVeU24Q2pXO4D9BVNlpnXItsnCkNHPA6kdzXRs/w5RIjqiIjbnAgfxVcBI9gazLUdjY0+98JlHmc5xxXM5fFSjqxVp2yJM+TdbYESnmlNx8ZQQElZxWf6hnRZbvlsMpbI6lIxUzeUyGitMZxSN3UDvUJHsckugupPq6VSM1kSk3sHNoR0zbkS5pbcWUp6ntVpmMRrK0pENO5xXtzQRYLFuaCwkbz1PehmuxY7JfcBCiOAe9WUW3YvLZWHd65GXFELPPPapK2ynhlBcIHvTNEcz3HJHT2pZyO8ywFZAoqork0bsNcHXRnYognvTFDRbV5ilb1UAkOOH1ZOKUSpK1YPB7U8p2uVDVQuqShSCsgBQ7VHOOrcWXNx+WDT9mMS5lxG5APNekw0lz+GNoPaklJS2zIYrmOqSMuE4pSNKe3guH00qqAlvBAJHvTaU1jgZpZTRbHLhsn1OwlMpDcjKiPUCOBR1xQ+ylKFY+Yqoujan0k5qWs09/GwkkCs1SK/MpP7IeyAiMdiU89680oKZUvOCO2aF5xPmhwjJ7imlzkNjCWPSpXXFK8jkkkScFdx6Gkh5RXk0k5JQUkkeodDSeSEkqOcGlUW12a2pxspGOx71SD0CF3oZNKaUrcrk5p0FpSnJ5zSKbepKcLHINDtUpYSAcCul6otOdRPHYCVAYpMSFDBHY0q+kITjvSLbfBzSzcv2c/J+yyWlxUwJRHJ3E+qrWq0XiBD81tC0hQySD1+4VXdA2WdeJDrUQJAbGVZ6k1rVlQ1Debi3BZcSB6m0+k5+defnm1KkinL60Z/bIEu5tvrWAhTZxhR5Jqy6d1u1pi2PxFxvMLmQdo6n5nrUzetATJjzki0IdbacGcBP96os22O2lwsyUnzUKzg1yzcXKmGmkIToC7hIMhTTuXlZyvJxmpR60uNWny1uIUQPSOwHyp1DuE24tCJGi73McbRmgYaXb7k2L6FJKFbihZ9PHbimlkjFKKZN6djPTOkDOuTQmpU01nOMYJq/u3pnR0gGOGyQPrn61XdRatizH2WbONgA9S0jG38aqEubdpty81zc+yBtBxxUckcuVpSdIFsW1zfnNRXFUtx3eegB/l+g7VBMochRFSEPI3rO3YQCcf2qZm6WubUJuSLe+tuSva3hOdxPaiMWExLXKXPadYlpXtDak4GMV62KPCHKPQG2+yM0jo656xnyExVtNNtZKnXFYGeyQOpNQt1t70WcuK4pJKVlBUOlW7R2kr/AHtFwk2uX8Cw0lWUhZSXTjkD7qirRZJEq5q8yI5JbjEl7HQfU1dVwszWityoRaJSnKgPYU9scZDi3A4tKQRkZ7mpW9wG1Snl2hDi2EgFfGdhPbNNYMNp1tQWlQA6kVyMKTehhLS22F4UDzjiq9IILuR71aJkJncNh4FQFxjEPDy011+JPdFMMqbTDR1BNIz0hR3YoWsp4PBo7w3tfSu5r2dXojcFDmD0NOzHQXEKH2RzSDq0gJBByO9HiB2SpQHASKy6FgTbdvWpAcRhQPtT22xHW3ykYSVCoS3zZDSikLPHarLaPMmPJ3ZGO9eZ5OOSXIXJFPZXr1GXGlLCupqGVwaterI4ZkJ9W7I61UlklePnXX4crxoaHRNQUKEbdnGaapGZBJ5Ip8AWbeg+4pvbwHJZKk5FPL2yreiZhQfi9pWranHWpizwo7NyY+LQXmErG5Ceqh7VGOXJhpjymkYUO9TejJsZF1ak3FQS0g5APvXiZXKmzilJnV2nG7Y7Y48tiGhgBoBtJRhSBj8qyrxKjRUKcdI3LJyok07jeLcBuSi3MKC0rGArPAqm+I+pGnnVJaeSvPUCvF5Tc4QSpGc7SRQ562FNr+GY57nHSq1LfDZCFD/yqeXNcEd3ykjbjJqlvyFvOqKlZ5r6LxMbm99GjG2PkSgsEAce9GhsyZ0tuNEZW88tWAhAyTSDLexjOOtTGjL7I09eE3KOhKnGxhO6u+UVCL4nSoqMSdk2W6aaQ2Z8ZbKlc7VdaUbnTr0C+8++phgbUNqWSlPyGeKnNV+IsfUllDT8ICYftOdhUF4e3q2sXphF6d2wErytOOorx6lJOTWznktkh+90RLM4l5Ck/PHFUObIakS97Zzk8VrHjTrnTF5tLMPTsVLYRwp1KNoIrGYvw4SlfmK8zPT2rv8AAwJXN9lMePiP3YT6UFam1YI44oltWvK2ljg9KsJeT+4/MUoqVjAqsxFONSt6kkJJ716UXaLNEtHilAPJTnrUZd4qGV+hxK8jJCe1al4fadh3aQiReEbbf3Vnk/SkvFy36VDiG9PMoaDIwojvXCvJj83ET2Y5koORkfTiiMOfxgMjGacPtFJPFNEx1qUCOOeDXppJmolJEhJAQ2VYA5A704Yh/wCaKec2oA6ZPWmjcF1BSNpVnvTzciGMupK1dgT0rUZEf8QErVvB+VNnSXAcE4+dOXEqmOlZwkdsdhTWQpLZKUnPzpkAKhKW0knGflXkI8w9KBpCieQTT+O0Nh5ArXRjvO7eHdtvEpCpTTT0bGFNLQMg+4UOaryfCKTpy4mfpG7fCp6/CS0+Y39AeorTq9jigscWCjEfEZq6XO0rjaq0at8tDLc+3K8zYffHX7qwS4xA9Ec+BUsPMk5SThWPpXc5QCOea5k/aMix7LqWNJYtzccPoyXmht3n54qOSPEeLOfJSny6VO7ioe9T2nbvJtmJbDgCWz6hnkfSl3YcW6JJBSl49FZ4P1qJ+Eft7ym3UHaeCk9CKN60atnRHh/4yWuaWYV0WlJUAA/0wfmKc+LTEd5LD8V1taF8hSTkGuaPIdiLDrCjgHgg1Z7RrGeG/JklT7SRkNk9PpW5WqYssf6LCMcpVwavfh14eRNb6cuSVPFuU2r+Grt99UFpxi5RPiYz6Mn+UnkfKtY8CVPxUy0qyjcOhpuMeLFSaZh15hrtM+RCewHGFlCh8waSSWLi0EbVBxAzkCp3xKiEavuJBzudJNP/AAojsG6ONyGm3EqGDuHSuSHTZ01ZSWJMuKtQYUQfb3p5BkTZb2FH1exq1eJGmRpu7iTERhh/1J29AapzE54yfOA5B7Va1OOjnyKtM2nwjQtLErzUbVVptpcCVYyAazfwnkCVCfcAwcc1eYIJnowSBVeopE4F9iSnPJSDg0t56/emsRpXlDqeKXCFDsabZUOHFq7mvKKyOpo7SPlSwQDWpswz3KHvQhw96cloGm7qlE7GGwtXdR6ChxYA6EZzk4NZ54huaYfu0WFqidPZir9LbQBSw4r5kVZdQWG9TrW8mBdlR5px5agMITzTC06I8+OVXeU5c5SSEh+SkYHPO1Pal4N6oxzj4qaVZ0vd1pgsvqgu+qO4tJAx1wD3qkJBjMBZOFE5z7V0d+0Dtuce32tVtfCWnFKRKWQlv7PIHua55nMFxCwhPCFYP3Vxyhxk0gbZrXg94pNQpLFv1FdpqYqU7YwHKEnPRXfFXTxo8EYPiDBVfLIltm9JRvCk8JlJxwD8/Y1zNFmPw5LbjKilSCCMdq628G/ERrWGn240t5IuUYbHE9N47KFdGPr7BicT3KzyLXKeiTWlsSGVFC2ljCkkVKWewS0W126lKQ2kYBVXVfjb4KQ9bRV3u1tIZvTA3KwMCSkDofn7GuY33X4gVa1qUlDZytBPRXtS5skorj7NJ6GolLYiuu78EIPpA4z2NR2mNb3nSl7j3i1yS3IYJI3DKVA9QR3phc5CzJdCSQk8Y98VHjg0+HFatixWjo61apneO89iNcbu1Zhb45eW6z0J7nk9aPqjTsYWqARMLzDalobfIAW6hI4J96xDSl8fsL7c1DYdbadStTROA4O6T8q6R8MrKfFGSrUk4JbhMugCKOE8dsCufLie0gS/RncTRN6ukJc6NBcWw2eV4xx7/Sn+p7DbLBpSM/CeCrqtIS+nPTPUfIitZ1hqK62lEiNbLciLb0J2lSk4HtxVEh+Hzmr7HMuDs1pKBkg56V5E5qMuEdiU1pGHz2VeeychSj6iAaRWWEKCngoKUo4Ce5pten1QbtIZYcBDaigEHI444pK4FaVxVqwBkEq9zXrY8T4opTHhjLKQ4Djb1HypFa1glaSevAFSDDbri9jQ9LnTHeitZjuuNSE4HTmsABJcKA6rBB7+1ObbE+MdKEn09TTiO42W9gSnA45pds+VtW2Anb1x3rjnNqwWw7jCIz5aQhOBjrVs0bpCbquUtiIgrkdRjgJHuT99V92H8S2JIVjjJNWfw71fL09e4b8E5C1BpacZ3JJ54rjxvm9jyvRqVo8DbhBLEiXfGw60kAN7cpzUT4u2l6xacabkNQpgKgEFKfW31yR9a1HWVguGo22UMypEWOEEq8n7alHp9Koy/Bycgvi6XB+5RExyUJKzuSv2/CvRn4sYT5Qi7DxRze3Kfh7nGstmrfpXWk/yg286kkZwD2qvaht78G4PxnG1ILSiNpHOKYQ1+S+2oEjnKq5JYY5FUkbVntcXx+ZdXXHAErV6ePaujv2UZkd/QMxhGPPanKLvuQUp25/OucdUCHLWH0tke+K1n9lW+i232fZy4PJuDYcRk/6xHb7wT+Fen4zjjiqHVtHUPypheLSxdoTsZ4elYxkdRT4KwOtQ1z1TCgNOnd5im0k4B4rrzSxqL+RinHHjHoZGndQym4y0rQT5mQrPBrLVoPOAeK0fxR1au96quL7ZAbWrAA6CqrZZ8OOFtSmAsKP2jXFhlKEL9BWhfQr9ztF6jXi1rSl+MoqweigRgg/UGtL1BqW66xbQ7cVJyjHCe5SMAn7vavaN0Shdqf1EiJmCnIHPKj7gd8VO2XT0G4yAlpxTEZwFeCMqPHQfPNJnzuUeK9nNOdszi6pWhIHRPvTGKsiQ0jeEpWoJKieBk9avF8s7EWRKhhQeCDhteOo/51nz8KTHkqYWnAz1+VcGKrcWNjprZr0rwddUuG3AukZ1D7ZW4pXGzjOR7j6VmWpLHI0/dpEF8pUtpWC4jor2NS0DUVwhfDeRKdSI4wklZ4+VR+pLk9clF107lK6qPWuyeTG19VTBtaIJ11S0hgDk0miFGZkhM5xQb2Ejb/VjgH5U9tMZL0pJcV3HWjX+3NxZykJd3Nf1UYSSYGyGEZPxCyyCWu2aXRJMfKEAZ96Op0IQQjHtmk2Iu9frVtHuaMnbtgSExJeKjzXgpRzlRBo7jIQ4oJVkCistea6EqOKVMNCRUodSSPeioIChn3p4thCVbPamrrWFHPAHNUjJGTJZ3UT9uaaYbGEgHGOhz1zTRqQ5KV5p6Ugp9iWhCMjcOKkGGY8RooKs7u9M4qI0lsfWBpN3vNvtzkoR2330tlxR4QCeTWleIul4fhrtf0/qWSy+83tWgOcuD2IHasjctriFoW2SQSCMdqeyGH1Ob5Djq14/1hKj+dGGbGotPYvFvo3HT3ju09pZu23C2OB0NBrKQChfH96ummtEWxzQT8l1LQkSWVOk7twSSDx/auY4cqQpTLOzBJCU1qEJd4tVkSHLhISw4MqZ3en6AUsvOUF9vXQt12U+wWlzUd1NpZDbSm8+pXGADj76smtPDJ3Qr1s+NmNLjTXQ2463n+EeCfyqFtETy7s9MYfLakJyCn7WTUlqf/LDVVmTdJYfnQIZPrA4Qe5+dRVThUlsC/sJ4oafsFrEZNhmqf3IO8FYV/4uPf2rOI1tem70OJUtIHt0qQbnNpWkrwpPcGtGt3hlcZmjntUtOR40fyitLRHK0jv8qEVc6hGg1XRgsuL8PIUE5GDihWnaAexqUu7QL6zgZUc8VEvJcR6VdO1elCVo64bVgghSwB0FeUogHCcAUkwdiio52ih8wLX/AIQea1D+i46FhsxJrUt9G5SuE7u1XtWnzeLgfKU22FDOVHA4rOxLUphstHaUgYxU9Au80t5LykqSPSUmvF8vHJz5nLJ29l8kaJlWi0/Gl5haDyUpVk4PQ1UXZTBkYKNiU8EkdasNs1m69axAeCnFAdVc07RJs0/Tq7W7HbbmrUpXm7fV1yOfp2qPjqWSTXGkiGm9DS1aZcuOx2KvcV/ZT1qWu9hmWOIlySPR/MCMUTRtzVpyV5asuBoek+4ourtVS9SIICg0w2oJznO7Fc3zZY5tdGUbKxdYzi20yC2W09U5HUVDreIwAMZNaDdZ0jUtujsMxMNMABS0p4SAMdaiYGnmFTQVpLrKftYGa6Hm5NyQslTIa0Hc9tKFKH0p1fraZSkyI8dTbaOqgO9aEHdO2ZkOxWWyspx0zVYu+tguFIiJjhKVlWDgdDUWsjndGiz2htJIu1qmXhd0Sw9CcIaaIzuITnJ9gelVbVWqX7/NQ2+lOGSRx3qH/eUmOXA08tAX9pKTwr60ECIH5SXXl4Cj6jXc/HWsjW0M6JdwJVGbTjAIpFtlDYIHQU6ui2GkpDRyQOOelQ5mqQojGR3qfNvSF4j3JwVKOAOlGTeXYzJbSsgK9qjlTkODGcn2FNHVKkuhCQQRWipp2NROOXOQ+2ltTilI4yM0AfaRn0EEUtYYcdTKzJfCFJOEoIznj3p6u2x0uJW4AUqwcA9KPJr8gEE8/llavUCahokh56T5aySkng+1WS9Q2I4LiPsqHAJqrt5aWVp96tjakmw3ZIpmOw3y0FZCuKeLkqSx5eMlfU0yWyl1oPZ9ftQs4OC4o8U6yUqQHoM8hTK0KHTikpiFFxK0nkinvnIdbLa+cUyWoKdG4ZAOAM0yypxaAnZNWGYlDeFgeYPcVMtF6UlaxhIB64qplDjSg42MDvir5pPU8CJa1xpDCXFHJypOcmuLI5RWjKNsZRtG3fUXnrtkdTqGQN6icDPt9ah16KvfxBYVbJBf67dtX+xa3uUYuwrHH35JcLaEZOB3NM3vEmb++WpK2g2pnPBJ6/OrLioq+/ZSOiT034jai8PLVHs8mzJSpAON+Rx/zrQNMeIrGsWvLlRW2+SSleCMe9ZLrjX0HU9jTHLXlSmkgBfsQeuap1inzIsBclqe424VHahHPSvR8XyFH69o2XfR1su02vUFrcgOqQpp1OwoTwAPYCsM15oKRoiapMRS3Ibp3NK9vkagtPeJF4sMluUFhwIJ3JUThZp9qLxIu+q1fEyWm2mG+EoRzVsnk4sqr2Ti1VMsEXXjLWk27c65tlnj0Zyk9sU3n6tm6glsW+4zFPNNBO1KRgZI6n3NUFq6Qnty3Qd+c1MaPmoVd1TfI3MpHBUOM1xzy8opJ6HVLo2yH4Yo+GjuNTCUqwVpI42/KpyT+49BRlS1ENAjkZ5NVO6+NMK228JjRlqeCQAnIwOKx7UurLtqeV8TcHXEx1LAIHQChlxYYyTxq5f/AEKmkb5P8ZNNR7L8exI891Q9MdP2wfn8q541Jfn9Q3l+4uqKN6shJPCRU7GtummLA+86lxuWvJRvXkgDpx86pdwRlIUF4HsKj5kpNx+Qzm5BJUvdzu3KFOo9xbcwFckDGah0OpaClrHNNmr822orS3nFc+PE2xUv2S02Qc5UTjsKY3BUy9+WNoS2ngD3p7AucS7EIdARiglSkRZBW2r+Gg4HzruUOHb0Z0JeQq2MeSoAd6auylvo280eTObnPlT6ymm/xDSFbUHIz1pMjvroKBLQRtBByaUVHQT6UncKTd3L/iBXPakI8x9lZyMg1Gcr0h0rJNMhOA2cJPc0R+QlrgDcfemC1FayvNKsuFXVOa0etm6HbMtO0IcTkCmdxWys5bFIvOq3Hpiklq9PAyaar0gpNjfZupaE4pheRzS+EqaB8o598UaNGKyTtx9aVqSVMb45DlC1P+rGAKTMMuFS8fSnzLAS2QetNJEhxjKE960dIHCV0EhsMsIcVJKduehpnJuCWyVRSdntTO5vObQnJyqkI7aw3g5qsI6spyUVRIJum9IJRkd6WKmjlYOKZssbkHaefallxVoQCTjPamnKwL7iTY81xRUcpHSnKWm1FpHAKlYz7UyCFIJHTmjocCRlSuRRzO9IE+KdF2tLqtP3Np+3ytqXAEq/+verBNv5iXRElp8urXhSkK68djWdWSQVyFZBcwMge9XXTGg7/Ptkq+MWt92KjOFqHUDrgd6lDFy/7MpekajY/HGM8gxJsfY6O5PX5D5VVdV+Tfp3xKVoSpR6Z7VC6B8NbrrJ16eW/hoSFkea57jrgU8uVpfsNxUwt3JaOArsa4/I8W5fK7s2yT04X7NcW/gm/PdcISEJ6q+lMPEqJe27o1IukFUVBTwcYH5d6G36kFpuDVwQ8PNZOUk9CaR1x4oXDWfkQltMNMMqBHljJJ+pqeHx8e3PsV00et1qtSbB5uVfvJXqwo8DnG3H05zTyzwLg6tDTcUKAwSQOlNtGW53UF2ZiIODnBUew7mt+j6NhRGWkQ2tqhjconk470c0lN8IroaEbJa0WeK3Z4sd2Oj0tpyCnkHHJ+tZhrXSz1xN1JLPlMfYx9raBWrJgPLjra+JdSFI2gjqn51hPiXYNUaLZMiNdPNYlrKSSeRn3zXqZub8dLFEpJUjK2tWPWx96JHkOspOWihpRAUO/wB9JQ75ddPlTkJOY75zuVznsf71AS4Mx+dIcLZCk8kp6H50m15qE8ukY5Ce1c0V9SFmzeH7NpkQZbzzqCp4KUpk8JUcE4/Kqhf7tZGkvxLekFIVwoDoT1+tI2x62RLCFF5fxDvDmCcnI/KoePpN64vuvMSQEJTkIxzUcclbi3pF8aVWxmiOmUhbgc2pT2PeoyX6OhB5qTbi+SpyPIKmyKiJeFKUEEFKe9dmL+jnap2NX1hI6c0VBK00V53DfKc5orLnGBwK9HHfHZ1YXaGsxxKCEnmnsJJbaCkd+tMLqgYCh1FTNiDcuKlJIT707/EpFUxuhCm5OTxuq2WZ0MRVq/m7VXp7SW8gHJT0qw6d8mfDAzhXQ1w+W/8Ab2CdLbIHUc1T7ycjoKrmdzwHzq0auhJiTEpSvIxVcit75iE+6hV/E4/FaDGq0WGYAi3tJ74pGzwH5a1+UkkJ+0fanF1wkJQnnAFaB4G2Fu63KQh4pJKcNo27lKPfA6feanklUW0Pk6ozaWpTDxQAfSeTRDclY2lXFar4n+H7dmMhxlHCTk4HPPzrHXGgkq4IxXPGFrZwNbHPx7rKsoWd3YjqKE3R8K3PLUs/M9aCxWuTfLqxBj7Qtw43LOAB7mp7WmgLjpZKX5ISppXRSTVFhi/QaK/KvrzwLTXoGMGmLbR3pGck0C4rjOHFIUkKGQSMZFKQCS8XVdBXXjxqEdHRjWiRdwlkJp3bLa9Plx4EZTbbjxxvcVtSn5k0wDoddAOABzUlCfaMgKHOO47Vz5ZUtj5WlEk7jZv3fNXAEpuUUcFxv7JNQpeixQ8y43l7PCh2qbuERhLPnx31HKcqPzqjyZe+QraTnPX3qGBfNJ10c8E7HUl16WNqclCaaNoIVtT2/OlUSHENltPf86dwIeFDfxmvTVRR0NolmAf3MlvcSrrimqZoWQypoZ6A/OlXpaYytiFAjpiot91Qd8z59qENphfR1J4Y+CizYotwuN1Wvz0hxLKB6Ug1R/FvRjUe6yBD8zy449fHetV8PPEq0xfDKC7OukFiQzH2htCsqTjpke9ZrePHG1P2WWwiCmbPl7kuvPHj5ECoLx8Sd/5Ce7MMnNes4HAqMWpwLwCeOgqeePxK1EYAJzURLIQ9hOOOM12Rr0FisS5PMqAUd3yo8t5T72V9TTNndu3cZFGU8rcVK5NM0YXU4kDYBgUxXt3kgfSlC4VHHSipb5zWALM7kpz2p9HSnZ5qhwOg96RZQNuVnCR+dKsqW+SEjCE9PlU5MZI+jNepBKlmlU5p1JgQNV/WOh7Nri2qgXiMHU/yOJ4W2fdJqw16i1a2A5uvf7LNwiKW7Yr00+jnDUlG0/TcP+VZvqfQep9MIUi82t9DKejoG9H/AMw/vXaylhINMJiWpSFMvNIcbUMFCkggioyS9DKRwP8AC+v7XoJ5FPbrbHosVqTEHmN9yOorprWngLYNQJckWr/oqYefQP4aj80/8qxa9aF1Noh1xi7RFrhE4EhsFbZH17ffUJWikGn2Z2mFKSyZTJWgE8gEirPpbxC1PotxLzThUy4MYc9QNIyPNjL8rzQqM6QBnHFONU6YlwbSxJILzCgCFoPA+op4z5GlChaVentSTXbg+lO905Vt6VYtKW64Wl4XVEVTsTcAtSR9mqhphLaUEKVtPat18NIK3LTIQy4te8EKaWMoVSTXHoMCY15ZoeqfD1M2O2lTjKQ4kp/Ouf02pLTq9yeM54rq3STEP90mChohOShxpQ4SfaofUvg/Z7kFPMMqiPdls9PvFNhjon5C2UTwkaSiDJ25x86v1uQDPRzULpjS7+mPiWHnEuJJyFAYqZgSEN3JtB6npXQ+qIx7NEio2spHypbFFY/0SfoKPVEhwMYr2a9QYzTUYLyvIHAoyUgDAGBRgK9RMARQYwKHmvYrGMa8UtO3l+1si43ESTInKUhCE4DDeDgA/QVluqNLKgMh5CDsI54610T4hx0vQ4uTjYtSvrxWW3hHxjS0OAYxjFc7xpt0KtMwWXGDayU569au3hzdnoE1qTEdLT7ZAIH8w9qi7/aFR3nEhPGcioa0XBVnuSHzkBJ5FTW1xZVfs6Ev+vrxfLtbdNW1LyEP7VzXUcENdxntmql41+GMFjydQ2GL5QSAmU0joR/V9adWHVMKWsz4iwmQpIQofTtVlGqmp8VcO5MebHcG1Weciufg2LJUckXJtLkx/YONxxUcUY61pviT4frsc5y7WxpxVpdUVZHRo/8AKs7ktEqJx1rqxulRktAsSg3CcZ/myCKuPhx4r3vQ9x2xZimrfIWkSG8bhjPUD3xVCxg0Ip5Y4vsB9BIV3sOsbA2qE41coMhOHXUHOw479wa5x8bn39A3U2mxTn48eS3l1tK+FfXnrWdaG8VdR6Ciy4dqkgRpQypChnYr+pPsahL3qW5ajlqlXWS5JeV/Os5Ncz8dOSbRhg2oPSUF05yoZJ+tSj0MS5qW21EtIwT7A1CgYNXa1KaiWtYQhJU6jJUoc8Uc0uEVQktC0YGCQlpJL/2UK7Cmd1Q0+9uSogjgk9M0tBmOLBYaQXVOjI55Boj0F34QtPp8t1KunyrjTa2xe0N0BxtG9pe8dCMU4g+Z5O0qJGec0LCUsshKVpyO3vThlaFqLYTg9Tipzl/Qa0L/ABzjUEsjoeMnvT2yJVFb+MyMoIKQTjmouUP4ft8qkrQlL+G1tFxpKcqI5xXLGo7QnJ0dfaA1QjVenY05KAlYQELAXuwoDmrG4ra2pWM4GcVzr4Na0YsE55lStsB9QbUCcbCOiq6EbltvobcYKXm3MYUkgjHvXs+L5CnGm9ovF2jCfFb4GTeFv3S1OJbW2W4qkJILivmQOflWCCM6mc4ypK0hCiAlQwa6O8a3b5KvcCFEiAx2Slxl1PUuHjBz2rJ9TaQ1BAuDj9zaS469z57Kt6Se4yOhHcV5+Sa5ySfQj7KbOLcWK4l1tSlODCfrzT3TLsm3NtPR9zDzJCwtHBCvrXvgBKfK1uAfD9Qo96QVdvh3jDbUkhRyrHaofK5LgikbUTo7Tfiq/K0ylt50vXEN+oL6n5g1nOufEty4R3YkJn4dahhzBwRjtkdapVvvTURp4lS/NKcAhWMD+/0qEeeVKacfLmVknJPc065zf32hLsrNwYdL6itW5ajk5pxa9PPSVpUtSQeu2n6IrNw9P2FjqoVdNKWdl2OuMzEXJlk5C0/ygfl+NdM/Iajwj2CU6LVbbdeIGk48ODPMguHPwbKc7QeuD7/Krt4daXKJwRqCItgugFlChgLGOR8vpVHtYc05dYzk1mQxsWCpHQlOecVpl31X/lHBSLJHcU4nhDwSRg4qGHjJtzf2Xo5ZPZUvFuNAh6jCIbSEZby4EDAzng/hWcXGC3LRu/m96sup7deYcsLvKv4rnQVFw44WohXNed5OVxyPVD/9EIu3ttxxjAqPl2tbqQUGp+b5bDikE4Tnv2ohDZbS4g7kitHPYOTK4YJZRuTwoU2uakPMjefWKnLnEUUecggJV271V5bqgtST2rtxS5qx1sQS2twIwg7AeTil5ITt2jg47UVFwc+F8hKMD3FKQyNxLqCeOM1aTMOFRIyoiFJV6sVFvIMdzcTT51ZX6W21deABUvd9AXu3xGpE2GoIfRvT5St5QMZ9QHSq4oSkmYh2G2ZSFL3AKA9+TTEbispWBt96WtrSHXPK8woH8xxmvTWywFjIOOMiq4ocH9imFJvZGqbbbfJAAye1LOSAE9ai3JSvMPfFHQtbygkJJrq46tlnRZLReQ0hAWNykq4zUtdbv8ftUW0oPyqoJKmnE44xUsjeraoer7q4Mnjpvkjnb2SlrkrblNu7SEtnOSKu8nVUd0Mx5bqVMkYODVDjSFJ4PKR2prdfUEqQSAO1Qnh+RpMWVM2fQs/SK7suDOU021IBw4T19OQnJ6ZNOdQynYTqdK6YuLb1vlPYTvIV5ZX1wodRWWeH8u3xrsmReGg7H2lICuQD74rTodysAuyH4CUojN4UAk8JPXI/Ci/I+FrHx/8AJowspWuvDS4aLlsOyXWpDDmCS2MY+WKuen9RRpujJVpuF4eZhhrCI4IQMHtnqQPamGu9UQdR72FvqcxwjJJ5qiXS2zrUy2zKKNihkFKs4+R9jVsbafKtAcWitXVSC4oNjKUkgH5VEy3vNQEkcp71Y5ERgsLWTziq08nas+1deKVnRi6obBZDSkHpminCTijOcEjsaItYzwa6EUfRZI6i2whSE7hipOBMWpB3oKfYEUjpgsvwMnG5Hv3qZUUSiEpQElPtXnzi7aZyzVAs3T4ZrIRgmlY00OPIdCiSDnFRrzJ37falIjCmwpTYKvpUVGTj9ScS1t3dLR/iAKSRzUZImJeWW2c+UTyBUU/LU22rdngUSzyluKUVDHOMGoTh9aY9aNH0tdHn7cuE2EJbR9oq71IRrujT6JAaY3l8Yz/9dqpLclUJsuMPYUoc+1Rx1Q7JeLDyvs96544ZKSnD0c7TZJT3H2XlulWd5Kto6CoqQ6ZSCFZT86bS7wnKg44ePnxTA3NDicBYGauoSW2MlYd2G64vCOfnSnw8iOAFHgc8UyVdFN8JUSfYUKZ8iTyd20cH5V0La2PwdD15wFG5SjkdqRAU+jj0pNFC0gKH28ipCxIS+VoUgKUBwD0rnbUFYehuzasKBRwevNCtSmXxlHTqavugNAztVuPuOhbUNjIUsHnPyptf9IsWGfsdkB9AVn1cEUtylTekHl6K5CjuqX57iShB6Z4qSQppXC3fzqOutyVMdEWOMNIOCRTN5flAhKzgd6acF1HZPseXeU08yUJGSnjNVlIOTkjrTwyw4ooSfqaTMInJCutNFcY0wC2CsIBPGO1H+FCQSCVUK220x07T6k0/jzmFxkoKMKHB+dTlvoeSvYzat7pQVb8jvTRaCF4ANTocaSnag9e1C8lpbYaCEjHOcVSKUUJVEfGcPkFCxTi1W6fc5Co8BsrV2SO9FcA81tvACT3qVhIXaHDMhzS25jBRt4xWpyi5Ic9ZlXfT8x99ltxEhv0uDBIA9jikp4kTkPT3Upy6ok7eBmrppXxJgWqyXC2zYgdkSicOAAhRIwM59qrNyitx2EJTIC23BnZ/TSqLcL9IdySRBRNKTrogOMuJKVc4zz1x0rRRo+w/uaPHsp3XlaMKQV8ZA9ROelQFi1F+415jBOdu0471ZdNXthEly5KY2ydp2rwB168nrV/GzQStrZKTszPU1luunnyzckBtR5CQc1Gw7lJCFNIcUEK6ir9rm7W+8qU5I/iyCcA4xiq3p7TK7kp1SFstJQnJ81YTn5D3oN3NqB</t>
  </si>
  <si>
    <t>IcUEK6ir9rm7W+8qU5I/iyCcA4xiq3p7TK7kp1SFstJQnJ81YTn5D3oN3NqBkl7IpkHcCg4J45q0wriu328R9wBI6jiol1qNHWtOAVoOODxmgaZW+fNdK1DoAOgpccI3sD/oJMnlcjhRV99OlSnXIwSclvPBHTik3LShYyV7R1zjrTWTdhAZEZn17BjdVIZH8jQtE1e7xEnMRWYyfLU0nas/1cUwiJakFanFZCO3vVbjyy88tbizuzxSrLstta1t8pVxxVJPlP7eg1obXmctC3EpG0HpUVAXuC8mn0uHJeJLjZSD3NM2GSzvTu5p4uLYUtEpCaIby2oJKjUg8yhCm2lO5SeSah4ylpaznFLNOFa8rUfrXO5Uw8Q9xYSVfw1dKTjNkM7j2pb4V14+nJFKt209NxFLfY6gq7DXC1TIkNmWt1vY6M7UnlP1pi07gEkEmn0oLW2G1LU5t4APamK21s87aRuP8AiFaFUJcdSTSsNCwooOSTQwpaSNqhipSAlouEkDJ71J5GhbGCIHmuKSetH+BSlWMgYpzIdbhvKWlQJPahhs/FNrfcVtSeE/OmU5PY8G5aEnYqlDYlWEkULcdLSNu7n3pYJ6JByc4BoH2ltK96bm3pmc2E3eWM7vupJ1pyQhTqUFSUnrQx4L01xYSFAJFKoMmIwpkjI+faklPegcmtkBKbK3iNvSl0+WiKRt9VKpcUFKCk9TjOKXXDSdoKgc+1dKyVHYjbbGMOI4sFSQce9XKzaAfvNvblmQltJJ6jgCoRMiPDjltP2qcL1tLiQfhY7pSnGMA9K5ZPI/xLYorjZDatt67FJLJIVg43DvUC3JS6r51NuuqvTK/PUpbg5BNRLUTynDkcivRwQuP27KygpK0PbbKEZ4KSopI9q6ba8ZrHY/D6JFtbK3ZiYyWktkcJOOVKP15rldTpZcO8cGpGDfHA0Y6iCjtSzjkhfAkoyia1pzxZl2KEuO0kgLUSRgcZOSB9TTV/ULd+ecelbUFfYVnXmKKc9qcNTVJ5Rnj51w5FPIqbJtlidtxfcXhQ2J7U2TbZUR9GWHAlZ9KlJwD+NNYV8cacSs4O1QJB71pti8RbVIdZN2ioKWxwVeofhXO+cFVASsqdovFz09PVLitHKOVD3rddF+K8KZDT++Vtw3DgEqOEjPzrI9Z6nt0+5fFWZnagp2rwnAP0FH0tZGNQEtTml7/9W2c+n6Y70IPjL5I9jwjTtM6Ohatsk5wpjXCOsJHKgsbfxrKP2hNYaanabFsZnIk3FLgU2lg7th75NLaU0OYLq2H3SyocIQtI5HuKgtb+FLcSYZzBS42vkj2NdkP5LJThOh3K00Y1av3omM6v4RxaHE7S6RwBUcqE2orKlL+7pWgtvu27zYJA8k8ciq/dIEaChx0ug7uf/KoQy23ohRAwZKWHtixvR2zVijOym4qnYvp3VWIrzcmXwQE561KrvnwaCwlXPvRyQb0PEb3SNOIVIeUknHaqqt1eFDPPerm/PL8UlfcdKp0tAS8oJ6E13+HTTRaEVYxW6peEnoKcNAjmm7/oVR2njnFeklS0VSoUfSHE4IpGC6uG4UBWEk0vjIzTN9eFcdadbVGLA4FPtBe0k45pG1XKRbXFeUr0ntSlr1K0zF+HlMA5GAqo0tLkPqXHyQT27VF41O4yWgumha7THpcgrdVk4prbcqnox70DoUVnceRTqwM+ZO3EcJp4wUI0jRRLzmlrdCeTmugfADw5TKsDWpE3Nxh5Tq0NobAO0JOOfrWGLUhL5KugHWtT8AvE5jTcuZZp6j8JIUHG1Z4QroePnx+Fc6nGL+/Q+RatF+8XtFF22NKRLeclSHQ2t5YzwTycVkN48IU2NRTLmIJdG4KUMY+vzrXtZ+K1vjSc+l4NkFIHb51kGsPExvUFwQ6hojZwhHzrxsnlueSXxrRxySvZW7Zpp+DfUIjL+wc7k9hUxrZi7XUIjKf81lr1YJ6mp2xrU9b3pTjbbDpGcrWMj7sZNVW43qI266hEkuOkHrx+VJHLmlK4+hEtlNv8959lDT6UhTY257mmkFKfIPvTW5PuSJS93PqpwyfLZx7178b4KzrjoB87W1KT1o9kSvfvWspbPU0C2HFI9IJ+VeTHlGL5baNoJ96lNclxJZJbocXm6+Wkxo7u5JqCAwfcmnci2OseojcaNDhqK9xT91XwY4440hlpaJC1wE7POdGfanQSN6j2FFQ8A2GgOaEkBBx371GTbbbAo3tjRxpLrhO4hQ6DHWkHCEj1cmpAlKW8oxnHU1GPdz+dVwzUtIp2FTNcCFI3qSk/yg0eOC6oJbTTBOVOH2qQTIQyhIbBC+5q/FLYExy4lTAIIOcdqYJZ81ZJyakkSPiBlWCfem3RZAPFMjARoSHApTruxI7U2kJSFkIVkU4U4kDBpFeNpI6mtZhunGSc0vHRuySaIhkHk9aetoLTWSAM+9ZukZIUQ2l7AzhtPX50LskJAaZTtSOnuaSLhCMnp7U6tLSHXvNe554qEnWx4n0QxQ16vV0E0ATgU3ckbelOCkK61E3yVKtsbz4kFyaQeW2+uKR2YGXIdbaUtDZdI52jqaLGKpLaXPLW3kZ2q6inTK0S4rfnNKaU6PsK7H2peLG+HZCODt6GgoGG6Y6iOhpKcILTO2epny1+nDmCFfKpI9KqDlvjak1Wtx1x1xm2gDy+QkOZ4+tHjtIHXRlXjDoPT7UZcu3xXITp9WwI2tr+Y9vpWLK1Nc4EIw/ML0fpsWMjFdj68CjZsItP7zSVALZ2BXp7nFZBqLwHh3i1TLvYZaGVJBcTD6pAxkjPY1xzxuMnQ6yNGJw3wtBcCPLB7Yxitl8G7pJgvjzHNzSxyN3FYtClPWaeWpSd7PKVoIyKteldVswromJbAooeUAG19ifamUlJFINXZ1ZZG2Hpj0hsABfUDoTU/jjFUbQLkpprZLQppxXOxf8AarzvFdHj0lQuTbsaTLVFnIKXmgSf5hwarz2iFtTW5USVkIIJQ4OfxFWwGiuPNtpKlqASBkk1ZxXZMFAIQAeoFGzxTJm72+US2zMZWr2Cxmo9643ZOoI0FmEhyApBU7JKuUHsMVlJdIxOdaMOKBNexTmBr1eFerGAoTQV4msYpniXKSxEiJUcBalfoKo5sUmbb/jIqm1jn0lQBqzeLaFhuAsHKMrSfrxWfJmyIzKgy+42k9QDwfuqXH2heWyv6khBzch1oodHvWf3eGEIVlOCKv8AJk+e+fNJUSeTVg1R4fw5mj03WOkoebTuJA4P1qOSL7Q8Jfsw+3XV+1PBxlR29FD3rQrB4kQWoxXMa3ON8hJ7/Os7mQltqUcHbTVtaUkNjueTU8k6VxBJ8dM19rWMbUVsnW+TGQiO+k5VgYAIx0/Csf1bpSVph4tOjzWFE+U+nosdvoavNgbYVB+ICsFGcpzwo9qlNTuRL9pMQVW9KJTY3ecQM5Ge9edPz1CajQiyUYMsc0RI4NPZcfyVqSv7SeDTTvivZi01aKIInqaPkEEURWRRMnBFOA0Lwz8Jbx4ipmPQfJRHiAb1uqwFKPRI+dSV2sybLLTFkxlpdYThxlQwKqug/Ea96En+dbpbqI7hHxDAPpdA/Q+xrarnqPTHiXYp023FuPcWEDbHWkIUR1+//wA68zzJZOSUVozZnLcFLUcP/CpbySUls8gU1U78WV+kgA4O7qa1/UHgNJtekWLtbrkt99DKXZEZacAgjJ2n3HsayP4RxsnaoKFc7jKOpDwhyWiOWiOUuFB9aa9Ek7SFKBSQcE/Kms9pbLyik896TYfKj5ThwT0qkcdxA8bSpji73ZClfDtA5UeTWqWvTCYOiGZsGJJedWB5z20kJUT0I/vWR2O3fvLU8GEo5D0hCCodhn/9NdkwbRI/yfatsGPstyG8IUnqsHrmpeTiUIIk4UYjarAbakZQsbzuOe5rXdBX9i22hxl1xaXCr0Bedo+ntTKZa27Q6hT6A44ecqT+YqvXOfHkyVqU55IRyOM5+RNeLj8uSyWiSlT0acypN0hSJMpkSVJBAJHSsgv2rJEcPxgQ4gKO0EHOOcA5qRe8UGrDEVGgvB9boAIKuhqHR8d5qZj1s+IceypCW0BZCj7irx+0eS7DytaMe1WzOS8ubuKA8c7UnBqFgxn0Oec6SSfzrRNZ2O6SkuOy7e9DbB3JSpO3A+VUzyS0NvJI44r0cGZcKrZRTdUEkylrWNitueMe9OGyGE+W4oeoZ+VNVx0h1JUCRQKcSFFD2SP5T706QtjiMHRLy0n0HjA71a7XfpVgGPKDSz1WRyoffxiqrbZgYkgJQoLTyCanX7oxMiYeaC3c8ObjkD2xU5v7EpMmn9RvXuQl11QWep46mr54f3Vy13ICW8W2221ONtqxlf8AhyeBnrWU29atpKWwEe9WWCVPttICt7rnGCelSjOSyc7Jl28VPEW0amgttQ4ihJjq4dUnG33we4rMIV/2rWFpKl9vYUa/RnIrLjTwId7benyNVdgOMp3J5UTj50M6+WXKfZSCJ2S+7cPNOQB1PNGtjsZpCUrc3DHTNMfLkfDFxCVZWOahZr/wqMlXqPapRwclxQUk3Rb3JTCw4FlOwDjJqq3ON5z+5kZ+dHt0huegBw4SO9TVsgfviam3RABxkqUeg96tCMsT4mriV2LHWCU4JJOAAKudj8NdUXtpp2JZpbjLmNrhRhJ+81p9k8K7XadLGdOLa57nRRJIaTnGRjvWs2zUtstdsg29l/4t5DKUANgZOB1PtXqYPE51Kb7FUk2ZAjwBmWadZJa1tTAXkmUxt4SO/wBa2O/aMs02wzGZMNt3LChuXweASOmKQOv7W2pKZLqSpAysJ5IP06021pr2DF0VJuMNQeL7ZbQM4I3cE/dXocI4oviOnF9nJsbTl6hQpV5i2aQ/bvNLXnpRuA5PQ/3qpXKYVkowU+6D/L8q7LhRbTc9KRLPEKmYaQhDqkgY2HlWT8z99c+ftDWjTNsvscaeQ22ss/5whroD/Ln54qEvHSipNjYnvRj7iUhSj3q2aENjCJqryjerYPJBUUpz3PHOcVUDk5zUvbQlLIzWnLjGy2R6FZDaHZK/Lz5e47fp2pQTXLekj7Q7U8Qyw635gcwodqbSIodG1R61yJtkIoLDmLklWOCeTSnLiVJ3ZxR4drbbQfWQffNKx2G2C4patx7UJNLoo4o9BUlJCM4z88U+akOxXSEOHarqBUO5IRvyk4NOWQ4ojvnvUpxtWyaJKU8X1BKEEe6q9LnPPtpTKfU4UcDPWm0lxbP8PdzTFKlPFS1Zo4UaUWPVPNqRtNRd0jpGFJ70cEoXuOcCvSXC6gKHQV0QlsfD2RDiN7mz7JA702IAO3vTyckrV5uMZ4zTIjBrqgdDJiwSiypbY+oqzMzzsJxtVVPsi/LmJJ5BPNWKdPShGUpA9qjlx7s5ci2TAXvSD3I5oIstyEpeB6T71D2+7FxOFHkVIuSkPowngiuHi4u0IqRLiPGmRNw/0xP4UyS2Yi15I2jpTeDODR2hWSaJdJKUjckkk9aSMN0zSdj74ht1gYI3VAzgfOKkHaoe1GghxxZAUTmpKxaZu2p7quFa4hffSkrUM8ADvmqqCXQqRBPIU6jcoE4HWmTTb6nAQkhP0q9QtLOolvRbiCy62dpR86ZvWZ6FOCcApCvrxUXmS0x0qGjenX20NPbSS5jCaduhTKPhg35av5qt+pW7MYEVNrkPl5CcObwME+4x2rPZsx5l/wBZJX7VCTcnXsLJPyI7LzRdQCgDkA4zVi/c5dhCTCQ2w2Bnk8mqU3dypweaOQOc1ZLfqTzIxY3hKR7J5pHhlNuyTLNpTxSm6Sgv29LKXEuHucc1E3i+P3Mrlvqyo8gZokmyQ5FuTLYfU4+RkpxxVbW48hZbcJ+lBtyioX0J/Z5uYptak8ZUefrQXONLgqS3JZW2pYyAruKOxBLzwwFZJGKs6oZ/dhZlxw66VEpVjKunAz2roxOCX2YSlR0JQFZxk1Y7Lo683VhcliOryEp3blDG76e9NG7Iny3A8FIV2z2q3WXUMm3wQx8SnKU4wehx0qGfNcHwCkUy4RRGSW1oUlxJwoH3pqzhOFKPA7VMXJ/4+U644QVq+XWmTcB0oXuGEZz9abDqCcuykVcX/QzXJKVqOOvSlUTVpWlCzkEUhPZKVgpSSE0kw066pRIIUOg96p/YiJ2N5EmcwoKG1CxuSe4qS1GltLnmRgEtkduKqMF9bE1W8kGp6SqU4whTqcpVykdyKHKUVSRV01oGy2WRdS4phG8oGVk9BRHmHm31srOC3156Ue1XOfASW44U0hxX2zxg/Whmr+GO9ad619V9c0nOTfWifEkNL6Wn6qubVuggBx0n1qztSBySada3tt60bIRZpjrTmEbkqbOUkVZPCjxRtukkSmrhEdcW7t8pTCQVcfyn61WNb3C6Xy4uXu4sOoZfV/CChwlHYV0QjDhp/b/6FaKm2l5YKikkk5yadNzpLKVJQspB6gd6kItun3KNmNBfUEp3BSUHBT70no60t37Uca3zFqYjqcw8voUpHWn4yi017FSbE7YiE+o/ErSFLIGT8zW26Y8DvMabfmy/82WAoIAwpQ+vaqRrPS2j9NXiIGXHHWtwWtPmZGPY4p7rDxnuLEJqJpmY3HbbQBw3njsOa6YeOoN/MxqV6ZbNXaAtjj6GG0qDKMICUKGVHpjNZf4o+E0vRMJFxS6l2O6radpyUn2qPj+JWpHYXkzJSnXych8nCuuenSm+p9b3zVMVti6XJ2Q2z9lBAAz78UmbJBu4RGiv2UhlamVetBGT7VLW15LqwnpiklNvS0BlIGEnjinMeGqGglQ9VSeTWgOiSuLiXGEoCkqIHtVafhLddUG0K+4VdrIxDDBekgEn3pWa3Cju+chaNpHyzTY/Fk1ysW0UJUZTaNiyQaWhW5+Udredo5NOrmUSJ2EH7XGRUiiS1bYhaYALh6mo8Ps03oN6G8dJZVtBPHBFOXCGxn3qNMgoVvUeT1p2Xw5H3J5NJyilQVY1ccIdPHWiSNmMjqe1e8xSuo5FN3SorpL9IKBbSBnAp9GJx16Ug23lvkYIpRhC0kKSMknp70IR5OmaKbehVq1rnTEpBOCeSewp9fXY8BpEZtaUlPHFOVzkWqIVuEB5Q/D5VUZ8n4p4uleSTVOFOkdSXFD5mW6lQIVkU/MrzE7ickd6gozoRxnNHdMlSf4QO33oOLbI6LXZZTCW3d69p7Um06zcXVMpBK88YOMf86iLay4B/EJ565p8nFsWZCMZ9zU5Kk0Boa3aL8ClQI5Pz6U1htuKTlXQUlcLque+VrNKRnHXlbU5+eKONOvt2Iw60NL3B47faodJb+LAWSU5xUnKCyop7jjmmC2cEkD766ItJDRlRLBlmNhaD/DV3pK4x2F4kRVZP8yfekWmnC1tVnbikwlUV0EElB6g0+Nq7TOuEk+ho95byDwARUbny3uD0qTnRSpSnGOh5xUSoLSo704Nd0MqkM6uiUj3Na1oY6AnGasESBwU5Kt3Qmqc0vYtLgPIq6aeuZmrQ0lOVjGfc1yeXHguUTnyQrYhIt8qMr1tq2++KkoPksKQp9KgkdRV6mTLI3axvbbD6Rj5n51VFxJN32fCw3VtqVsSoJJCj7V5Szyy6olFFz0Dp63anv8AGRKSUx8jjpuPtW8r09YdOMJkR4zEZaT6VdSTXOH7vvek4rUob2DnolWCk9voabzPFXUMh/fMmvvkDagbvs/T51SOOMISi1bfRTSOkpki0z4DjqlpSvH2knCgflWd6huchiKp2PKXKQnOUOK3HHyrNrZ4hPOL8vzFoCjyP1yafyb63ISryF4yORnNcL5rU4gtMiLrcFTAuQW8c9apmpZDjjKEgZKj71b3F5QUqwWz1FQ1wtaHX0rSsFCeQKrhajK30Taror8C2qZY8xYIJpV2Ap4pVgjac5qRfyPTnhPSnBdQ4yBjkCrzzt7QsVaG7cMyWVkn7IqqXD+G8RjvVyaDiUKA+yRxVIvBeTMXkcZrr/j53LZ04lobyWwoBQorSDmlEnc1z1oWzgV66LnlEBOKj14KjmnjxwM00UBgmqRFZ5SQUdjUrZpqWELSlAUpQqPZZ3tg+9Lra+ESChQyazZkgjrn8ZSjxk1JWdpTbK3kjk1FYKyTnJNW23QwxbUkjqKnkdIeG2RK5To3ZJOandGwFXC4A5KUoIJOcVBygEFRqz6GiyZLLzjAPl7vWoD8q487rG2DJKkPdW25MZ/eiSX0kf1EgH2qBsUeM7NW5Jc2JbOR0A/EmrBqSREbb8tpCi8ByOTj8apj1yEbKQ3hZ65FeX40ZSVHHbbL3qN+P+5WXrdd1IdJ2qSOMj5AVQFMiP5jq171nv3pWLdDyHQNoOQD70ylyPjZB2o2j29678Pjyi6opGDsaJa3ucDrUuzBQyyl14jnoKTjMJQnKvte1LSTvA3HGO1dGXN/ijTn6R590D1ISAjFN1Tgjb6smmlzn/wQw316U6scYNILzyQs44BqfBqPJicX2xRTa3x6lY3UZqAkA7XjmjBsuOqcKtqfalG1BTZS2cn5UsZOPQFKgG46SUpJ74JqzydIMqtqZEdawkDKitWSfwGB9KrbEd1tYcG7APWrjaJYusMMyZmCk7UsjOT9BUs+WajoZZLVFHejONrKEeoJ70wlelCsjHNajI0o8wmQl23OsKSncVODFZndW/4ymk9QcV0eG23tD4/ZEJPqODTxlpRSSskccClP3aWUJUSMmnCWg2Ac7jivSZRCcRK0JICQSe5oju5K+eaOh5SVnFAtYJyea10EaLKlKoUBXcGlAUleRR0hS11mwDiNHCkgryB3oyx5xw2CED3od3ASo4SOtIvyzja2NoPAA71JuxkFW266cbcIBxU9a4rYYySAR70wjtBEVJdPPXFOI6y4DyUoFceXMukI8qj0fQc17FeoqlhCSSQB869XRg2aDaKh5OqrbEliI844l49AWzg/Q9KcRb5FmylRmFKW4kZVxwn60vJMw/wKSflMx05ddQ0PdagBXpbim4zrieClJVk/IVzxrvxDuutILtqt1vUl1pe10bgSrB6gVHNl4aXZm6L7qvx5sem5cmCiNIlSmTjCMbD99Ze9+0BcGtTG8RYqEMOJCHYpVkLHY/X51ZNK+ENvctDU+aqei4YypLqBlJx0IPCk0+09YfDnUE0xZ6YYnxiph1lwhvf7EVC5t/ZiW2WfR3jHp7Wivg3gqDI25KH1bQfoastxdtNh05OkxiwhlLSlEpUDvOO57ms+vP7PFouFwjuRrnIZgpyCxnKgP8Kuv41mfinpUeH0RVsj3S8uNPHKQ7y0ofWjLJOKqQ3/AGZvcw1KnSHA4QlayoZ7c0SG58I82+2QXWSCDnFRy38IIKjn3pqJCkK5J+RrmXL0BT/R0Dpzx0anwWLfOtKhJj7dsttzlAz1NbQvW+nrdbU3Ny8NOIdbBSPMBP4Vw8zKLeSlxSSeuD1pRcpx1ACVqxn3NPCcl0Hn+zsFPjppIr9czaz2Xg8n2o9p1BZdQ3L98RNSlMVCSFxHTwfnzXP3hXZFxrmLnc4SX4cYeYpuQk7XB8vnW/RLJYNWRmzaorMGISFKSEgKOfYV02/bsydlE8Uta291ZiWxmOhLigkXFPpLR+RHNVmyeJerNAZWJSL3b3iCXHSpQB+Sux+tapf/AArtLbDC58xlENh5ONzQG4E/ZUasCtAaafsr1nYYjNMPJyA2BjnvQUK37CQ2l/HCBqBaQbXMbTjK1oG8N+5OO1aRDnR58dEiK8h5pYylaDkGsjsEeT4UzmbPIYhy7W84QJTQw+kK6bk9xWqwLbGgoKYjSGWlneUIGBk96rjk30YfUFD2rwFdCMexxQUPag7VjFF8U0trhw2lHBUpWPyrLpCVNtKCv/01onjC5sYtxSSDuWf0rOnJPnxSF8HpmljpiSK04cvn61sk9AHhqoEDln+1Y+uMpL+R6hmtkug2+GxP/c/2pJNXQYp1ZzzcISCwTtqtSbcHMFr07TzV3UlKo69wzxxVdmsqYDiiMDHAri8j/blcRk+SIuHfl2xRb2nYDnFWq33SHdozLj8puOhSsKJNZ7d5zTWVlJORxVfenLcBQFKCeu3PFc+TwY5ly6YrxpkhqL4c3iUIzvmM+Ydqs9RUM4TuPNeCuTXuFc16eLHwio9jLQmVk9TXk0JSCeKEJIqhgCDzTm3XCTbZKX4zhbcScgikfrReh6UGk+zG2Wr9qbVDFqVb7pEizwUbA6cpV99ZudVuvT3pXCA6sqKB0GTVaUfaihRFRl48ZbYYyceibul1W4sLCshXtUebgtzgdulNwskc80YEDoK0cEYrQXNskLdeHbXOYlsgFxlQWM+4rpHwx/aeRc5jNn1BDaY80hDUhBwB8iK5e2DOc80ZBU2dySQRyCOxoTw3tAs7h1xPjeT8WmShSUjckJOSQen3ViU12TcZbzuTs5A28ffWe6e19LZCY93lyHoqR6QTmtu8L4Ue6wHJ6vKDDiSEleOtfM+V4ssWRzl7Ofi+RSbUxbDck/GtqKUkFX07/fWwW3xC01b58ZMaPlhCNpUlOdp/vWW6kgot12lRAWyN5IKaiYkxMaQlG/gHk1ldUBaNp8XblAv1hiuwwlzCslQ67T/54rnW/wAVMWRtYB2/zVeLpepaYG5hRUykdDVNWXbgHHCkkGq4Jzk3KQ/KyIaypOVD8qJIZbWhQVhJB4Ue/wBKRmSXIYUTyAcD5U1jyVPgLeVsGciu6EJNWZISm3MspU0lBCzxuI5IqTs7xVBG4EE9zUNd5qJLw2pT6OMjvSLd0fabKM4Brofj84a7C4Wi8WqSoxXUYKxzg+1SNskPMsqcbc9aOgPY1S7Hf3Yw8o+pBNWBN0SuOoNILaj14rgy4pQlsm4NCbF3kSZK4s1eSs4SfYZpk8hVsuGxbpU2RkE0aGoLuPKFKOM1MTLK5fo6Wm/SUnrjk1R8f8vY+uiQtLTMqxyX1yUtrBwkVn2oI7iFeaTlCu9WDU0Vy0RURQ5ggYVtOMmqdJmvPNBtaiQOKPjYny5R6K44qrE2ZzzSSEKIArQ9JXBpQZlRyW3UDGR3981nMKI7KkJZbSVFZ7VsehtCuLQlAaUVKHH96v5rhFf2TyUkbD4YzI96hyI0904xjcpXOflVUj3BjSfib5KSZUHzBvxyQk9vupzadE3qK62W1KZYWvy1Kz+dHuGjZ1pvvx8aKuc2U4Cgkk598VyY/JyuKX69nLXtE54l6i08/a/PtC2mpLecqQkIJ+Xuc1n0fUNznabkKchIXECseYo8j6D5VcLl4OXa+OtzmGfJBwpaHlY3DvgdqgNbwDbbK/CZSpCmASpJTjb7ivQlmyL7ZNf/ALGR65eL0T/JiLpqG1tdSkBS/bHf61neroMV+zBxlO54epR7mqYZK/3ilxsHOcVb5c9KIYU7gJ29DT5pypWejgxKmZq8FBRG0g5q8eHEK3P32PHujSHW3UlKAs+kKxwT8qiWGmZ8h18JTsR0pRTamlIdZJQUnIUk4IPyrTzUlohm/SNU1d4IKhx0z7RK3NuHdtKSEDPICT3qgTLKuEyPMcSXRwoA9Ku9q8VNTzLbGszaULSEeX5n82B3qzK0NpRzw9l3W5TCq6q3OFYcxtX2SE0mZQyO8TpnNCVMxDzksJKFHOeaaPvjJKVH6UlOV/GKR9kHANIo3KFRjG9lm/YqENqPTBNSMJCS0tSncbegphtOwKo7SVr4TnHyrP8AoSx5DjKekefJXhH8o96kJbLX8qNgxwad6dtbLyvPmKyhP8pp1qK5wg2WWG0hA4zUHklypDttqisqb2sqBGSelIzY5iRkBRGVjOPapKEA8ypYTu2jIqCUtcmQ8XSfT0FdmFdspjjSsbSifKSnORTI8A1ISGittS0A4T1qPUfTiuzGUYpDd8twGphx5DzWM+oCoJBwc+1WS1x48mGp3qoDAFS8huKtEpQtDCCHEOn2qXZfCUnPJNRoUWnCCnipKCyqYccJ+tcjknsiot6BjLGVKJGRzQuPCSkJ716VFUwsp7dzTUEoUSnt3oKmBqux1FJZeJUrArQPD7Uh08+/LjlPmOp2KB7is7YQt8BY96l7e+loKQRzXNl5J6exlG+jQrhquxvRDMc2ruBc3r+uen0r15LVxtjV+CGmwtONiAADj2rLZu4OqI6Gn9kuc6ZJh2TzgG33UtN7jgJKjihjwxluQGmtDyZLUQpaRjnrUFJjOy5QWg8Z5zWg600h/kfNajPSmpSHm9yVpGOQcEYqBbt6XXQlKTt68CouTg6fZmqRCmyBJDy1gfId6l7JAhlZD68E0N6QpDIQwk8CkNNwZF1meSD5ZSMkmnTlPSZJ2W6DHgR47iG3VeYRxu5AFR8KwiRcEOvbfKK+TSzDQbeMdahkK2ldWCdDh261oWw+p95QyoHoPlUHBt1+hRk7ZYsa6oVGUFNgZJx0p8J0OLP3vIS4NpCB15NMLNL+JcKUNqWofax2qeTpJhiD++ZMppX8yWSeUjPX60+OHJaNuyFvFocXEcmOsFpCslBxVFdKo5JCycH3q76l1i5Nifu5IHlJ4z70n4c+Hi9b3d5tUlLDTCA4oqGSefap+NGTk0PbK3CiuOJDy0K5+VS0iIfhCUI6DJJq+aig27Sb6rVtQpxsDKvcVT7zOW/bn3IyBt6EJHamytrJwZfBu0UyZAuMZhEpyO4mO8fQsp4NMFuOsqy2olWMHNXfUGrnblaINqQ0C3HSnBxg8Cqa9GmPPKcLSkNq5yfauyaUaUd6JV7YwKVOPBf83fFSzdxebUgE7gngA0zSyErACuc1NtWgSIyVlRDijhKai5pL7GSLXp+/2h6B5FyYaW5ja3k4AJqv6xtkaGlsxpIdUs5AQcpKaTt+j7jPurcJpsb18hWfSB3Oakr1pM2klDr6nnm/tY5GPlU3GS+6ehlL0yuQXnIJbeQ3lxCs+9WOdfDPsaESHApSTgN98fOrHoy6aajQVN3NltRGSEkdT7mqdqmTFlXB1+K35TJPAxjI+lUwZnHaF4pli094qrtltXDMVCSloMpUOMgVTBd1JlPSEqLanlFRKTiolU1thSyQFjFNmnlPZURgZ4FdMs05JJvoZxUV9SVmOuvrLqnFOE91HJpopXoKcYVRkubgATXpCQEDH2q0E1tkfYipSm8c5NHQlSwSs4Br0dkkFR9RpXaVKO7AAoO7Mh3a2m1Pes4A5Nem3FlUktJ+wOKYPSfKBKFbcimzYLqd3Ofeg8qiqSGSsll3ZXlFlvG0dKiHJjrrh3qOB2zRnVhpHq4pit8HoKKyTmCkStmMZE0uzDlIHAPTNKyHGlTF+UPQT6fpTCMtKxhQANSCEN43d6l8crs1jZxkBRzyKPFS4gEAZFO0QVyGi4BkCkWXfJdLS8A1RYm47BZ5TTiEkls/XFINJCnklZAGeafyrmpDHl7Ae2aiJTT7iPMbyO+Ki8VaLKPJFojqtjy/VwkJwTnpXrfELIVKKPTz5ef1qr2iakSQzIQo881bJUpUhKW2j5bYA4q8ocYqi+HHxtkTc7VIuilKKilI6VACzqbcKC4SRWmRptqZhFot5XjqeSTVYluNecpQQKCfFDKN7kQse0OBQJzipdlgISEqwAKjZV6W3lCU4qO/eEuS8EhRCe5po03ZmoItaVRkcKWn8aJMbYlIKUODp71WlQnVK3F1VeHnM5AUqlcFdiOcP0SCLESvIcBq1aUgIiB1anG0rxwSkE1ULYzc5y1txG1OqSnccdhScR+Y6+ppbhQodicVqa2J/tvtExd2t891e5OCe3SkIcZhWQ6Rk9KYnztxBWVYNOI4OSSajKdMHKKekTAiNeQWkFPPc9aj5FoWEqUDkY4pi/NcQshKzxSsSVLccSnccH3oJ1srGePtoYNpW06oKBGKa3OMHxuTwR7VabTBjTbs23cFlthWSSk4JwOAD86T1BY4sKc41CkpfaHKSD0z2NdmKaa5DqUG9FGbbWMgjpTiHcXra+HWjgipJyIMnKcVFzGPLJ4rtThNcX0Fx0W6x3E6jkhl1ai6shKEIPUmuqbfJstp0AxDkR2Y77EcJDJA3byMcfM1xppu6L09co9zZSFrYVuCT0Na1F11J8RJDJQ43CdiYUkLVncR+tefOL8afKCtUc8ocS/60sAuGlfPS6WZDaAS0r7SwOM1lMC0FoKfeIBwU4PNPrzq28L/AMzef2oZyNqT1yefuqvv3xcpIQFbSOMVzeRmjNpwJNiMqKlmQtbahz7V6NLca4JODSjQK1gKPBpzJhtIQDkGpOdqpCoT+KUoEZ4NA28QSlX2TTZICVkA8U7bKVjYoY+dScEUihMNBZPcULDCwkqPFWqDpddxtJkxGwEtnC1D6Z/GmvwCoT3kPN5z9njk0ZR4oPGiKaYKk4SQSaS1T4bXaNZTe1hgs9SlCsqT9RV20FZI8vUvlSoxWkIJSlRwM/OtJuuj4UvT9wt6HnFFYUQP0AHtXf4OJKLzT6QjyVLRx4nlJ+VJncO9SN2t67VdJENwEKbWU4NMFpIVivWjJPZ3LaEnMkc0HloKeTg0qvO3FNHDzjmqxFY8KAywFJyR0JpFpXmKO4k0/ti46oL7b556pqMB2k4PApUzeh/Ejh6UhA96uUrazCS37Cq7piMXpPmqHAqbujgycHgVzZG7otCNKytXVwpOBVq8NNUR7UJEOSBh/oo9qps5wrcUSDjpUcJK2XRtJBzwRWnhWTG4slPZpuog1EC5SnQrfyBVDlJU+rzt+MnIFJTLhKmbUPOlQA45pFZLbXKj8hU/E8T4ty7JqNCi3nAggc0rbUrUvOCTUcytSl7c4BNTbbiYLISMFRGc11zuMQuVdDsJ/i8nJ9qCWjI4V2ps1I4LnU02+OW48cjKa5FB3ZJxkJOR1Nu7lDIqSYBS0ML9PtSDW548ildpbPq7dqq3apjcW1sXG4JJPINNGVuNvEJzg0oZSFYTmlI/lB8DcDmoN/0QaJezTwy4gSUKcYB9TY/mq56X0zPvd0VdLJDdjhhwKA2khP31QowfRLQtlG/aoEDGe9dC+HfiRd0QmYjtjaZijlUgDA//AE1y5J1o0Sg+Jt71NZo5TczsLydgKU4yPbNY0t4qXuUSVE5Nax4263a1bevhGwEtRuOPeslkAIWABmu7wlJwuR0wVIUfeO5OxRP1o3m7E8kmmuQnk9aXbjreTvPCRXcME35VnNHLwIwB99JOEJJA5ryQFDvWMCM5wOtHSSg7QeaFtpSQTjk+9EdBRkZ5PelbCKL9Ksb9x9qUt4C5W54ZH8orQtB6F07d7IqU7MdkXRQO1lAyEfWou96LdhP8OICgfsjrXDLysfJw9m/ojHYowCDn5e1C0gZS2jBJPejSYU6ItIXHdAPQlJ5rQNFaFULYq9T/ACkhQw0hZHNcuaccUecgTjGKs65fmMRv9K6hBIJAUoAms8vviNFU+ENSnYbOS24mbEUGXPo4npVlU4u+SZEaRaXYzkdWGZLqApKh7pP9qZz7LcvIVGtt0jOKR6lRX4qShY7j/DXrSbltAM6v2q76xKi/u4rMAnalxhwSm8fMEdKdWXXmo7TclW74K0OhzChJU24ylR9ieQDVmulsuVqkQ5FmQzBQ5xIhPLAZUflxwfpU5EhltJlfCKbdcx5jcV5Lic++CBU8ad6YKbJe1yH7jDSuY20hwgZQ0oqA+/vUBP8AC+x3G+ovL6Fh5H2UI9KfvA61PGSYb7QdMgNrGCpSAUA/Mjp+lVnxG8SbdoyKGnZPly3k5a9JIx71acopWw1+yJ1vqm36KkMtNLafDqvLMdS/WyfcA9qwvVmldUyrhLv7NreTGWrzQvCUnHvjP6V6/eKiL7dxKnwmnktkFLoSPMGPrwauX/8AEzZmbOxFFjXLcCdjrToCUEe6cZ/CuLisltgqzKH/ABG1NH2BF4mtFv0pCXSMU1ueu79fovwd0uUmYyDuCXlbsH3FR2o7rEvFzkzI8ZEVD6ysMoHCM9hUe2CRhIUcVpYqVglYD3OcGkG1E5xzj3pwtJyc5FIYUhQCeiutInSJimSkhW3rTph/yCl3gbFBWCKbtD4h5MfcBuIAPtVu8QPDCfopq2ufvCNOauCAtCWjhaTjOCP70yTQ6Ze7P4r2yPdoEi7QEKt3w3lqShONxx1wKrUnW0dGppd2tMudbUglcZDZ9HyG3piqFFgXKQVNMoDi2ASWyoZT+NIvfvC1PJTNivtbhkIeQUhQ+Wf7VV2GzQ7l43avvkZcK4Tm1MtncEhsDcR71ZPCzW95XFuTL0x+UFo3JYQncoAex7CsZtrCbhKISkhOclKeSfkKu3hdpq4X/WDlutM6Tal+WrcVgglPsRRjAyN402nT901RCmMyjarsG8uQ5at6nfpnj8Oa1aE9MSCJjTeSohJZyRj3Oawi4eG2rLY8qXbZMC5vxcnzFnY6jjk55BrT/DrUrl90uy7vefmRx5clLoAO8dQMU+J06GLsOaHpTK33Ni4JWWipK2ztW2sEKQfYing5rrTtGBNBQ0FExmnjFkot4H+P+1ZwRmMffFa74j2d+4tRnWmlOJb3BW0ZxnFZxItim2ykpIPzFBNE2VOM4pMkD3VWzXxhR8PijgAsj9KygwPLlpIH8w4rYNSNH/ILaOvkj9KlNK7GjL6tGDfALLTievsRULcmEvjylZ3JGKtUbehCiTlI96ZKjR5LpUQAo96jOCk7YIOjM7laklSm3E5T2qvu2lA8wJScjpWo6gsLiWy60AoDk+9UyZDCskK2q+XWgptast6sqb1scYAUR1pqpAGcHmrM8hLoLBI3die9RarO8VK6HB96fHlvTF0ReDXsGpNFhuLoUpmHIdSnqptsqA+uBTR+O6woodbU2sdUqBBqikjCLaQTzSy2W9m4HmkhxQ7jjFEwkpOCcUTbSpFFWCKKYDzSCpWKex7a6+oJQDn9Kbw3UoeSVjKRUwqaAD5eU7hxillNpjRWhg7AUxnzARiklIbwME09ckee2pC85HOTUWV7Vc1otszHpjpUkJ3ZBHFWnT867tWz4NM51uIg5ShJwR99VGO+pagkD6VPxZ3kxyhRANSywjJfZGSstUZ1+cM+eo7eCVKyTUPcru5EfWG0gbOpNMYV3dhuEpUFA9qVEFV2cUVoISo5++uOWOF20O4RSsd2O93GdvaeUfhlnp71YobJbjvoTgcEYpW3aPYttvbfEtO88hO3OD8/aipWpC1pUkDHOR0rzp5YRm1BHJLsza9uvolOMuZ2g8CmAfW4gN54TVn1VED6lSEI6dSBVUaWEL9Vex40ozhZWG0KBOSTik3Vbh9KW88ZOBxTV1YUo4roTHoeWd/yZKFlG8A9Kvxt06QhtUmE5GbeRlpSk7QqpXwhuehHtzGoWGGZKMFpTvpBx/i9/rWy3KJadTWJwRgl1SB6HEc7ccAgCvA83+QSyOEoNV/7CSejCImmJFuT8dKd3IWPQkDnFTOn5CmGnNiVYznKqmp1skxmvIePCTyk/rVWvM9q3suNtvpBI6A1Ln8vRKVsitWmRdVqLLG8IP2hVEeQpCyhScHPQ1d7FdyuM62o+tJJG7vTS3WN7Ud6w01uyocJHU16OLKsX1ZWMuP1HGgrY3ESubITyr7O7sK1ewaibgL3t88cE9Kf3LwRcs+j/wB6O3DypLSAsxwn0/TPvVEhy1WwjYlSiU+rKeAK4PIxyll5ZGcuSVvZpdh1p51wbjzj/ALmfbCfar9A1tbGJJDam1NgdQePurn1E5Tj3m8BIPY0Zu4yNxLLhSgccGssrX4sCddHRkzxTtMVhxaGXn1oHARjBP1qn6m1lpfUulrgUKaj3GS0QtO31A/3rLoTUyapbfn/AGsnk9KjXz8Kl5KsbwSCoc10R83KvzpjcmzNXIzsS5LbCT6F9xTvUE/fDCCCDjFPZ0R1ckSmyV5OCkUXUVnddiIdSgj05PyrtWRTo9HFfErVucdYQQSrYqnzD6nnkxyTgnpTaIXUILLiAodBT5CRAuMd5xBCRzVMi7ZBxbNWtL/7viMuM25KA22ElW31Z7n50wu8lA89DG5xT3qKD0R8hTeH4lssR3GTGDhKQEkjI+dVuXqhbjilBATkYH0rzVHNPTRzrG29kbNs0kPBx9lTDS+QtQ4xSSYiWSob0qA6Ed6fXLVD90jpbkKQCjABA5OOlQfxSUqPOc+1ehDDUaLRxfslmYqXRgnANPRGYYRlKwPrVd/eymwdpPFNnbo88TlW0UY4UuiihFFtMxqIg7XM56jNINkXw/Dtt+kHKle1VpmWlSgFEk/OrBaHHQsBjOTg4FO8fFWUTX6HF0U5ZGQ2jG5Yxj2FRENgOOFLh2+Z3qZuUd6bPCJKhxgZFRd3j/BuFtC8hPIpYvWjEa86pgOshWQTiotwlJIIp6oFxeabusLKj3q8FRN7GwPBNLw5r0ckIWQCelHbt7y0EhOQBk0RMdSFdOlPLi1TASEWSuRJSHOlWu3SGmn22mmPMWojASMk1VIcSU46laWHNiuitvBrfvBLRsVuQxNu7bJdfwGDnKkZ4/OvN8pwjWwt8UU/WuhLxp2DCuU9lCGZhACUnJQSMgK9uKmZ3gy4zpr46A8mVJCAtwbsAEjOB71q3jpCYdsUWA22XpSlBbSfpxn7qoGkb6/YZRYvji3Yy2sKbwVJSvtmh4+TGpNZTkzJ9lK8OrPZZi567xIU0Y6QUNZAyrJyTn2qMmMtCa4uOnLQUQFAcGrXfrFalOSp0GK7HZfUVNk5CfuzVUmz0swTGQASD171y58yvhH/ANwxuuxtKhLWwXQPT8utQnlupmIKCUqbUCD7EGrppK4xmnkCU2lznI3jIpe5iO9dnZDbKQhXHAwKhHO4txChOKuZqKU0J7rjpQnGVKyce1X2wNRbCh8rjoWXUhOSM4qo2vbFkB1PAB5qxyp7S2QpI4Az1qMnOE+cexXtEXKY+IkPNpaQhCsqBI4A9qgWv+j5bhbUEq6ZFSVwnoKCUKIUeBTFMVIJL43bh1J/OmxcruWiSdDVcsrWrBytRqQjSZmEhxJKOhzTC3W0PXBxtshZRyAVYqQuTjkVsBRSDnGBXROLrlQzaJfTV1FkunxSEJcStJSUK+dLXq+BbpkgqOOfLP2fwqsNTFZzxkUvFnx3vOblLSj0+kn3rni310DnYuxbmZsJy5rmNFYVuUxgggVZ7Q5LsENV4guBkLTj0LwrAqs21u3qsykpcJkFSs884zxQC4OmMYqnFBocbKeWRJrhpo1BLtcpd1eenyHlrW4clSjkmlNP3FxwfAlI2L7n3r0ERXpTbUslLHRQHBqXfsLMCYhbO5sHCkA85pZPXWx8M6kQFzh/D3BLLgDKFHaFkcEVNW+CzOloQyhDrbQ2qKh6c4wCRT7V1mekGK3JQplJRyop5HcY+ZqEat9wsaSGyryCvKnUq5xVvkeONstmhTtdFe1XCTAuDiWNpwf5BxTSHMkhbSlgkIUFAHvVg1g3CcdZVbc+ojflWTSDJiMs7lHK8YNNKv8AL2R5UalZbtaLzaEPIdEW5YKE4/kHzFV+Zp6eW5D3xXxLqzkrPf5YqI02/agf42B3645qblasjwWlMsK9I4BzXHkzP8IoDlZSZluciBSnfSQc1V51wLm8ZJA4qZ1Jdnrg4ooztPtVaDJAUCK6MUXxuRrCR0+cknmpOFblvH08AUWDDCW+c08LxZG1Bwe1dfH62jchFUQtrUCrkUzkLcGcHOKcLWUlTjisfWminw7naR99LK6FF7ZM2HY4OCeTTiW42FqIUOelRiWnCfTyT7U9TaAlxt6XIISOic0yucaCkhiGX3HwHEnYD91TMFhLriWUgAnpT1gxZLRSgpynpQPW6Gba4+mVslJXgN5wcdsDqapLx7SaM5WV2+IW1JUzjlPtTBlsqGTVrtWm7jNivzzsCWuoc4Ur6CoudC+C2qWpAUs58sHJH1p+PCICPS6QQAOacsqd8zjJ+VJp2+bnHAp819pKsYrmlJvYyVkl8cY8Ta3we9RDrwedDh+1nmn6wk5J9qSbisqWApW0GqTytpIaOOwCpt5Y3dB8qdNusY2ADjsajpspm27lcrx0qLXqAOp/hpCFE9qm4SntHRixxLW3BjeZvWlIJp6uKylkrSslQ6AHpVbt8yTNKAB07EdadSJT7Ligrge1Qyxye2aU5RZMq8j4X0HDmOp61BPueWolaiaATlKyQTio2U4465jnk1k3J7BLLY4kRUyE7m8fOiR2Q2cFP308gR/LT/EPWlJHlpBKcZorK4uibaaEwULGOmKbusqUr0nNN3JoRlPen1njSLpOYhRkFx99YQhPuSaaTk9i1QNpuD1vW6GyBvTtIx15zTOYvC1OLOVqOcitN1J4MX3SsZu53Bpp6ME5d8g52fWsyugbdkEMJKUDrmmcZrUhHoNGWSMGlVLUhWM0nDXsbxtGRRpBx6qg/wAhTymQPX9qpG3+VK4VlO0Y4NMobnmoIIozYLZOMjJoPaaCiRYbbdmJZdXhBzyDU4/oedHSFMsLcS6AUqUPtZ6AVWFJOEqQTuBB++tY0RqKQtEdVwLXlt/y+/1zXLlnLH9kwp7Kzoi0WqJc3f8AKaASzt2oDqSEg0bUumtHSfiPgh5aiTtVu/tVx8TtTWt6Cn4NLZdx2rLY76JaVKdUQodOarh8rJlxOtHVGTrZSrvanLc4pKcqazwaaQ5r8BzzY7im1+6TVxuPkvtKaX6vaqnNgORiSE+j3r2PFz/JHjM0ZqWmSkTUbj274pRWo9zSJnpD25Cu+agwSlXWjpUQSQetUfhQbtCyx2XWJcW3WeoyBRVzHnjtz6R0qrxJ6mOOoqfgOty2ytK0pPsa8/P4jx7IvGO215B55o7cshwBWeO9IsoCVHcevenbUdC1YwM1yP8AsXaLVpnVb9sSGdwU0STz1GRg07u+oEzpaHGWiVJ/n+VVVmMCopJIq2phW9FsSYuFOAc8nKj70mVpJMs4UrZI2/V0e0rTKZSEvAYPuaFXii+ic7IAVhY5Gaq9uscq7y1tBaGUp5KlnA+lJXXT02HgrZXsJwleOFfSnWScsbj/AIk1GN7KNrKd+8b4/N8sI8xW7AqKWNyAoCrXq/Sky3w25riBsX99VJhwpGFA4Ne14jvGjrg16E1qIT0FM3Mck08ktlKuO9IvtJKUJSMq712xC0WONpuGuxpuDMnc4ftoJ6VGpsRcdQG1ZSr2qQsraERlsqfKdwzjPFK26cmNIW2SkhPSpqTTZSlRK2+3ot0bA696ibo7kKOafruJcZOe9V65ywpW0Go9yGbpDFyVsQoKANIOxg+0H0elNCtsOepfCf1oiFGSvymzhA4rrjSVnO2JtElWEgqp+qN5rOEtkqpWGwiO8kAA46mpKXILKklIAB9qR5VVknlogPgX2+SgilS06lOVAmpFyYCsFXSvOyEL4TwDUnmv0ZZLI4rKG8UmyDu6EA0+Xsb5IBNJFYU5jA+VMpUM8pLQmErZ3A9BmmMrzH3ihsFRo0d9TfpB69qkI8QJHxBAKj0weai5VsaclKOiGREW2pRcG00owPLkJJxVgiaeumoW3XYsfchn7TilYA+XzP0qY8OdLJu97eakwW5SWE+orPCPnjPJ+tLLIlFuRy0TPg7At111hGg3Be1DoOAcYJx8+9al43Ll6I0w0xayy3GePlhX8yPpUVD0XH8M1J1mUoktsgqDSuNoPt86ynxW8YZniO+22YaIcZg+hKVEk/Mk1DxnjySbSsrjRRpT63HVuKcK1KOSSeTTda0lHo9Th/Km6StaiEkmnLaQgdPUa9ZRosIBshXr6UqZSg35aTgUVw5Uec0TFGjAg+9Kj1ABNN6UQSM4NBswtuOeSTikt4cdCCCckZ29cUVx8oGOpNT2jdPTbxPSiPEU8v7R6AJHuSanJ0rCbJojUtv07oxf7vsCYiCn1yXV5cdVTFF5RH8u5Pw0HcrdudGeKj4Npd/eSG7tIEa3xjykuDB+gqE15qGDcp4j2lalMNjA9jXz2beb6rb7ITybpE9rvW9svkNDcIhC0j1EJx+dZlJvc9RSyiY8pCfsjccCm7zzxUWion6dBSaFtt87sq969BJuNSJydndsTxX0PMA8nU1t5/rd2frilJXiHo23kuO6gtiTjPpeSrP4da4SRcPMThSwdvypNUpaec4HYivSbkzqOhvEXxp+KusqNaTHmRSAlt3B9PzFVib44X+5WU2iZHjLXgBqYzuZeaI7gpIrMosryopW8vdkcHNRUu8uFz+DxjvXBwySk0idsuj2ttSJSpBvlxAxg5kK5+vNREzUMl9KBMnOPpHCfMWVbfpnpVeN3kLSUrSCD1pmFFxWOmT0NXx+M1+Qyssbbp8wLCkqbPcVLRo8V5xCJCks5P28cVTHVusIDYcBT1wDQpuchLZbLqiD711KNdBRc7tb4UdRRFksPkDOUCodqSW1Kyke1RMRzCc7jk+5p0pw8YxiuTK3dCyY4ef3EkjGKRZeZWopWQBRJDoUBk0hHbS47gA/WlhBPYEhdfloUCgHcDwac/vaRMlMKukyS+1HwEpUsqKU+wpm7gOFPsOtFKRjOef1otmZZIWpYNm1Gq4wI7i45BGHMbjTGbMuus7uENl+W6s4abUQSB7A1FNsl4nB+yOh7080801+9mUvTDBQVcv8+j58VlLYLFY7U7Sl2SuQ0Wn2FDc2Tz+IqWb1cbVdBeLK69HmqzuUpWev16ipZmw3S+MyUhxudaoSzumpbys/3NWbwr8LtJ68cusVyVMbkRk7miRj7zx0z2qi2MPNIamvmpIU9966ygXEBtCUAjeo/wAvX5d+a1TwyvF8h24xFW+GGIa/LeAP8ZY6g4HGfqazDwz0RqVnVsmytPfDxYilrStY9KwDjKT3rX7bZr3ZtR/FXK6QG4rqNrrLaNqlJHQj50Yp90FDi5Xxxqd8fHL8EABaQ43hDw7gnGP71cLDe498hCVHKvZSVJIKT99LPQ4c+CYjzTbsdxGChQyCKhNJacXpx+c01JDsV1zehCjlTfyz7VaNxf8AQS0Zr1BQiugwUgHqBTCdYbfPQQ/HQc98YNSNB1oUYodz8MmHF+bCfKCDnYrkVM3y0vydMqgNI3u+WEhI71YwK9tpHCwVo5ovVluFtUpqREfYHzScfjUQiM4nJ9u5rqh6GxIQUOtIWk9lDNVi7eGtiuWSI/w6z/M16fy6UnARxOfQl19xMfG4LO00bxJ8LV6etzFziLLjSx/ET3SfcVqbnhZJs89EqG6mS2g8JWMEfOp27WE3K2qZlpLqijooAjP0rz8uR4nSiGMmji2fGUHCrkEGkmXHEdTmrrr3TD1lur0dbRbSSSjI7VU48Q+blfCK6seSLjyKPWzoL9mzWdrW1I0/LZbblunc24oD+IP6T860/Xuk9JaktkqDc7dBdfW2drmxIcbPYhQ5Brj+3uKt0oPxlrbWk5C0kgj6Gr9bfFZyLblRXUOuyFdXlncfxNcvkeQ0voK5KjKNVaWk6ZuciG60tSG1EJcA4I+7pUEUend+QraJGqINwaU1IAUp37SyOQO9NLvpDTMuzOTY0hEVxtJUhKeSrA7/AF9qh4/8i7UMkXYscj9mPhWTyCKMpII607WUqBHGQaS2JCsEYFevd7KiCWgTTkSigDHagKRg7aApSpoq79KHYaDPKStO5JOT1po42EjNClRCilVHUcjFMlQAjDhbORRlzXVZSScUXgA0RO31E0aT7BY/tcOTPkhtpZ9yeuK0KytIixCmQ4HHU9ABRfCy1sOW5+SpK1uLJTwKf3NDcKQRtKeehFeD5uflk+NCS3ok7EGpKHVPk8dEmivobCHFIGccA1AsynA6VNrIBqwQ7i0iCGnEjPv71BxThSA6qiOjW5E9lxlTecnA+tZzqWyu2i4KaWnAJyK11qc3Hj7WWRvzkqAqv6ktrF4Z8xwbXB0NN43kPHk30JCVMyxW4DpSCzg1Yp1gfipKk+sfKoN9spVgpINe7jyRltHR30N0LIOa1Xw68apOlLWq1yGPObyS25u/JQ7isuDdeKcdKHkeNjzx4zQriaXqPxJeuJcXHGxCugHaqPMuDshRcccKiajm3lJBHUUZGVnI5PtUcPhwwrQUkSES4LZBx1NbV4BJ26jZccYDpWMcjofesgtmnJ01aCWSlB55Fajoy4SdIvMyWgCtpYOfeufyXjp7NOqs6T19F+JsLgcUpKQOx4P1rB07FtLadP8ACSojcE+pQ7D7q1VnXqdUsNQJscxG3RlbmevyHtUFqDSdmgwVyIktxZWc7VEHv0z71yZcfKXyYpWv7OFu2ZvZLOzdHJiEPJCWxlAI+1npmmLUcx3VNuJwEH7I705lNOWOW4qO/lLg5xTBKn3y47vA+RPJrz2/SBRMu6ojRnE+VHShKUbQEgAj55qry7guRIdWkJSlZyaBuO7Lk+UnOSe3ancrTL7Q/igYHO7PWunnpJjIRsUJv4hS3F8AZwe9St6ix1RtixhDgwDUIJK23w2z0AwR1qVefMmDtXyUjium0tI9Lw5XcWUy4RYsKT5SRwOc03nT23UhIRkgYBpS4uB2WpBBJqszJLzDimyMDPevQw/ZD5HXRJLjS2R5hZUEnkGvORXxGL61JTgZ296dWnUkYxVIuA3qSMIz0FV+5XNUp9e1RCD0GeMU0Ocp8WjmeRvSCGbuVg15TpSN+eKZpGaFxSgnGeK61Cg2x40824T5hx7UipWVFOQBTTcQKWZaU4ckE0WkjIVYS648ltGeTWmaGiRmEPypZBDacAGqPaYxEpKiMY7mrQVGEwlKSf4nKh71z5ZWqQ8FslHJlunRFNR0kSlO4B++i6j0k1brZ8XKlFTyh6U9KgkyFRXw8wg70ncBSOptSyb0UBZI2DG2uXjJPRZNVshXFbfSnqTUra7HLfBUUhHIHrqLhpW/LRtGSk5P3VaVyXH3EltwJBG0inz5OCpdnLObj0WweEtxTZDPD7CGF9yrCiO5A9qiJPh9Htqg5HmGQhQz6kgEH/lUy1f7kixphqnrUzjlGajETlEjClKz2zXkx8mfFpdk3kb7HSIDn7tUttxtJb4Sg9eKsek9SPWe1lh1BW4klSSnt9D2qtRg9vJ8tZBqRajuhovISQodsVzLHa2zck+y92C8T9XXFD1weW95JA2KTkYPb8qQ8RprUJaEoZbyP6UhPNVTTl+ehzFhKggk4I96Z6xvMiXLCSguZHQc00VKOv2TladMZXLUUiW15asFAGOnaqy6veTkHJNOAp95fKdqScYxSjkBTOHXMBPUDNXaTe2FUFhtFTraQcEkCrxGs7jKNroStCxwoVSUTmkLSB2I5q6Rb83JZaYQr0jqTXL5NroEutC7dtRHbUAARSTjJWOOntTqRcY7aChLgKj2qFkzlJUdih91c8Jzsg00EkqbbcztHB6U1flKXzjKT0FDvDhyQSe9KrLSQDjpXSsj/wCxUmIR2kxViS0tSXD1ol0mB0oKyQBSpkskK3KA9qavRzIYUSOB0NXTlJUwtDCRPGPQeRRrfJS8+A+kKaScqFM1NeWo5FKRwcnb1oJfWgUkS8iex5pRBR5aVdcdKIqeiKpGHAVg5z86STGSU56HHbrUeIy0O7lAEZzzSwcVodKySXdl+eHtxPOSalRrRT9zjSJKipDRTyB1x71XZ7/nJCUJCeMcCmTcZQHf766IvmnA1cWbmvWli1I3JlzZAjtR0pS22lAJWojrj24rNr1qeS4VIaWnyiTtA9qrZc8taEc5PWhkIUlQJyaLjzSUttFHkfHiLifgc9aESipJ5BFRyipJxwc04ER5OwqUnaecCjwUexOzzkp1okpUQTS8a4qWMOnNJyUoUAEJOQKJBSkuK3ZwKZJL7JGHjrpVlKUjb703ebS23vUPpQSF+WvKCSCcURZRMUlreRjnFXjGMkbaFI8lChtyBikX1lZKknpTV9Hw8pISfT3p4pLSGy6gg+4zTKHpAREylvLOwmmgTIYX9hZH0zVjiKjEhxxIAz3qRccjOJKQhOCKOONumOnQysDCfKVIWD7AGmGpVr3oCV8fKjSLmmEFoQkkAcYqCRMdnOK8wk88D5Vb41VIyXsk7Z5iHmz5h9RAwK1PS3h7dp6HLy6ymPHiDcFPjlasfy/86pvhzpuRqG8sNMraHlrScL7nPSuzZ1jam6fVb3m0/wCh2egY5x2qmKHJ8WMoWcaXa93BL0mI3IUhlSiCEKyFfOo6LBS4N0lwrP15qU1fa3bVqCTFdjrZ2rO0KGMjNRriShoqHGOlc7jKTdk3oANtsuEKRkdqQLoK89Eg0mp90EKJ60g4VrSojj3pJRbVB66JljDycpINJSWVKydhAHcUytzy0eknjNWSNJYSUpdwUK4NceXRrK+9aUy4mXF4Oemeaas2CO2tIUM1fE2eyPOLPxK0q25QkK70hH0555UsryE9OOTS/wCqcVSZRZeOiGhsNRWiUAhecDHtRr0mL+7wvP8AE+VSd1g/u1IK0YwOKr1zZfcZDq0nYrkUnLm7A3ydkL8cG+OtKMPpcc3L6jpSSbep1wJQk7j2Aqw6a0tOVcWpDsNa2WyFEEdavOUIRbbNQwbcdkOhvaRnoKs2lfDi9aqkrU0CzEbBK3ljgfT3qxamgWVm3NPoaa+KABJR7+2KVg+LLtsgt26Oz5YPpyf5fnxXmz8ico3iiGqZmOrdMSLBeFxFvJc2nIUOhFFtNxfs06PPYWQ6ytK0H2IOamtby406SJKHSt13lRNV1CNyRn8a7sU3LGuYGa9qf9oC56qsH7pNvZbU4nDjoJwfoKyp5ClpJxznNIIe8l4AninE2W2yzuQeSKec5Te9it2NmpBbWQEk0dKFvkrXwmo1iYsun2NP2HFK9BJANaUOIESkFkBPGBSwQnzucYpnsW0jKVZoUPk8EnNczVszJFvym3QrbnHapaLIeU04oKUkEVGxH20tBG3co/LOamkxiIoUo7MfynioTfpj4+yoXWbIDhQtatueM0iJi1IShsev5VJ3eL8QfQBmmUSP8O7uUnkV6ODj8dI65NONIdwbO67l14k/KvPQS84WHWiEjuRUjbpvnOYPASelTs5+F8EQAPMxye+a4smVwlRxU0zM7xYERjubV16ioZTK285Bq23BtT7x549qRYix1HDx616Xj+XJR+xWOWtMqvPalGpDjJyhWKmLna2AStmohTRQcKFehDLDKqLJqRMW64l8BKler61MNSVNkK5qmIWqMsOJPIqy2yR+8GwU43dxXn+X4yj9vRz5IUWK2TGZUja6oAH51PQ3hEeLRVuRng5qliA8ysrGRjnin0S4unhxRGOK8uWPkml0Nhlf1ZpKHmWW0vRyUOd9uORSv+VUJzy4MwBZWoDcOuflVctMxudGLRUkLHA9qsEHw3auT0V9iQ4XtwUcngn5fKueOSWJ8W9ITJ9PqXOfoBrU2lJLO3y1bCWwojJIFcq3WC5a578NxPqZWUnNdmWqJLgw1xWl7ChGFE85NcseINtda1TcGnFbllwqye9fT+H5OKeNJLY3jt3spT6lKUMk8UZsblgbu9Kup5KVDoKaNqys4NdZ1kpKZ8pCVJVkkdqZNZU7nJzT+KoeXhwZBFNnW22nCpB4pE/QWrHCpRS3jOKj1EKcCl9KJImJDgCea884VoBArRjWwN+hK4L81YbQcJp1CZRGbyogE1HFKysdqfJWpwoT1xTzjcaJSVjqO6jcTtyfeln1l8DJAIpNhsJUe1NZD483alVcyjWiKjsMUFRNC2g5+QoW2VZ45pwtkttHjrSuSWgvQ1eWVq46URptxyQlLaSpSuAkDJJ9gKcR7fIkPIaZbW64s4ShAyVGtL8KvDi8P6lRKlMuwRET5qVuNE5PsB/ftS80o2LRSWdPzGpLaJ0Z+MFd3ElP60rdXVwv81RhWOiknrW9T4kfX9xk2/Yw6/G9JWjJUPmafMfs126e0h5y6SGXB/L5YPNckPI5zprY/C+jmu23y7QiuPFnux2nztcCQDkfeK1PQV/sWm7VJ+OjkSj6vPIyVfnSd28HLta9Z/BWmP8AHeQQ50H4mqH4k3iYxdX7e9G+Fea9LiUnqarmwPN9PQig7J/xF8cpmp7eLJDbSxARwSPtLrNm23ZQ9CMA9TUe0hSzuPWpRFwdbaDWAEjuK78HjxwR4wOhDhEVEdrAKSo0gprdnnmkPPCnOCTRw7gEVZJjCa0hPGeaJ5gAI60LiqS5prACnJNHS4lsHPJoqEknAHNHbivLcztPHypGYdW+CJLoWvJ/tVuszS2EuONOKSB6eFYzVdZiPhHpCkn5CpCCuRFZUjBIPJKu1cvkJyjSFmnRZpMJqTGJceJIHPq4TVa+BCHytolaBxTqPc2GRh5sPH+nJA++kpl0fmENtstsI9mxivMw4pQk22SiuO2R82MpCluqT5Y7Z71FNgqJPFTNzW6WAhSRj3qJUQG8AgGu7G7QHV2Ru4j3FPLZB+Pe8tTwRn3NJLU25kgYI45oGluNHeng9q9GzoolLvaTbWU7ZgcH9NRMVTfnp3njPNKS5UiQB5uflSLcZxeSATihCNbMT1wZivttiOhLZxyr3qFkoDKtoUCfekw48DgqVx2ryuTlQrKLNYXJI5/GvADqealGBCMXKifM9sU1dQkc7NvtTJmPMKTtwqjhzDm0dPek04WjaMJPvQNNr357DvUp403YvGxZ5/aoJIJFPrWGC4XF5CPYHmmTqW3E5bUdw7UEZxLLSwsHcaWMOKozVIkrkw01IC2eW1DjNIoY3oPYikWSpwBJUSo9KUDqkbkqGFVLJER9h21mJlQAUSKKZ6FYRsBUftGm6VqcUcnpSaVIQ9k80scX7DxLtovWz2mVrYUC5Cex5jefzxW26Gv0K4syBpwMpmSBgJRwpX1/865qaUHs8cDvUzpbUs3St3YucFZS6yoH5KHcGhGXF0ZOtHVVmsF7kyYU6UhyKYZIUlLm1ZSeu75fKpZmDHvl0eadeW401h07gcgZxjP1FU/w+8eoOpJhiXRli3OuFOwhRPmq9ia1O2QJBdXKedAC+jYHGO1dEKfQ3olmgjyxsxjGAflSBDEUrewSpI9RHU0slvaABXvKyokjr1q+zB0OJWkKB4IyKODmi7QBgUVAVk56UybCKmvdqDFDTIx4V6vCvUTAV4ihr1YwUpB60g5GaPqPAHJ9qXUcDNYbr7xxeh6gm2G2NtqZaHlmRu5398fKoZXFL7BSI79oK96fmstRo621z2VfaRjj3BrA3FZVtByalLy6X5L7zpUtaiVEk9SaqsiY82pWwEA8V5zxym3QsrY9kSktcbuacNr/AIXqOArn51AvTvNShO3BScmnaH1uY9XAFN8LUbYiRtOmvBlnUem495Ewx0qSVBAOVOY6n2HNU/WOh5enJaoElxLoxlJTn1fT8qi9MeId102+0wzKdciocC/hir0k/wBq0Gw6vGqNVsXC5OstuBSW20yMFIT99TnjrdDN0YxMtKw4UsNrCwfskc0xuVsuNsKROiPRysbk70kZFdUyJ+mdK3Yyfhbc+HiNz6k5wfpVQ8YY69X6bNzt0FqQhhw5kJPO3/CPb3q2DyG9Mykc7pWoAgUvHjuuJJTSJBaUpOCFfOpC3ykJiuIP2+1drdLRREeseWSD1omeTSz2HFZNEZZC1EZpl0ARJJVQJGetLqjkZODivNNYUSe1FMxpnhdqyHa2m4L6ed2T9KsevJMa6OoeiNJQE9wO1Yq2+5GeS80SCk8VoGntR2+5Qii4v+W6OAM4ryvI8SpvIgxSTtgNZAOeSKcRZTbnBVgpppcHGWlH4OQh1CvY8g03j5jtLcJyo1yrG022LOHtF9szrbkX4ZO3csnn5Uzu0eMzuBOMdSe9RNhvKGngXVbAkcn+1NdR3xDryleYC39ea5/9PKWQjGDbG5ebXvBcG3OADUPdbOzLSSzjzPlURc7qlTmWCRipKxT1SElbjgCuwzXorFPGuSKu4lfkQnIqylxJH3UmlKDnNWhyU1JLpkpSojhNQzlreKFyG2Fhv6V1Y89r7BUrI1SAgH516JI+FkIcKchJBI96VWglJOMU1PU10raoLNHg62jutpbQhKDjHSpy33Bl9sBzqTWPsFQcAb+1njFadpm2vPwm1KJLg7V5XleLGKuybjy0abZ5SpCEMZKs+lJA707k2a4Rm19Vtq598VD6feftOPimlJAHpURUtJ1qpO5lRTsPTBrwssZxdQZHJBwdFZukZtAKnSMp7fOoduI6oFY9KFd6shinUPmBK0pSnk80glhu2gMu/wARI4oQk4/kIETpN+BFbmNyG3PMGVAcbaaXN1/ykoUTgdx3p1d7w+xES0z/AKL51DLu29sLXjKcVVy5U0Mg1r0/OmPKVHa9KupVxSkq2PwTsWM+4p1F1a8HRtSlKP1qC1FrALnpDahhP2qeHySlSLYG1NUQVxEYy3c+laT0qo3h1Djy8dRT2+XX4ic483xuqBkOlaiepr6Dx8cltnZlkmxHeRxmhCN1Fwc9KVa9JGRXcjnFEMKQnKuM0CmS5nHNKOuF0gA8CgbVsOKAbFrdZnZhW4Rhtr7RNTUVuJFY3K2n5VFNzHGm1IQohKuo96T81XQkmlabCmSK5xkO/wANOEg8Yp+uWtbaC4v7IqNtakDcVYpVavNBQM4FRmkMh5HujaZQVs38YxUbcklElSsABRzj2owbDI3oPI6UvAgrukjzFn0p/Opuo7C5aJ3RFuiyG5C5R2qUn00V+IIchSQo4z1p9b2m4xKUentSz1uEhSlqX054715mfPcrOOVuVkWJKgkjcdvtTi0ST8SMgKorkTbvATkAdajY0lUeYnaceqpqKknRjS403DJQWgCR1xSDk99KS2gZBqO/fKGm0AqCzinSJfn7VbQkHp865WnF9COFysSbtr0l7c2Nq+ufentsjLiXNapRRnZjKufwp7lMZCQ8kgqGUqHSo6b5kyRtCsH3FWj9F9ikZXpiUuO0644MAcnGKjbjEHk7CsnAqUMUxwQ6SQBwaVt8CLJSsyi4M/Z2jPNTS3oK12U1+GhpokAlVO7M+W0bNhznqat40y3IyoNqHsMUlK07Htz7TwXkY9Sa0s8b+N9iEddbTLgpYmOtrS079lfY0jFSHdxI4qdv10k3G3MwCctNY2/d0qKYiL+EUvBSE9eOlLJwlH6gktWM3X/KJShNNXXnSnBPBp0pKVBSiegpKbCkotonjb5WcYzzUowroktsTbjBQC1ZNO3HQEFPbHSkYT6VRS4n1Y60R+Wgjfjk9aflNaBxGoQHgrdgEdM96j3VPF/DSTx1xUvDdiqD6pOfs+gD3pnDlNspcQtIyo8K71f1dDJfsVafcIQgHrxUrI06tdqTOTJHmKOA1jsKr6R/FyFnGakXnpBbDbchQSOcA0ji10NHZGyd8RwBZ5pZtRXgpwd1NrmQlorcJVtoukrTetQTj+72vMZZ5JUcCu3FH62hqTH023ORwl5YIHWnMZyO7GKFp9ZHBpxf7h5cUxJLIQ82cHFQtvW556FqQdiT34FLj5StJDyiotUGdbS0SCMqFEcedU2CCcjpTi4oU+/5ja2kDuCqiNpQlOFOt7vrVV4+RroWt6CsyFvJO8hJFeG1AJSaRfjuEHYpCieyVUSNGeUcKJT9aT4si9ArYIfKiVHsaZqdW3LKkKxkVOsW1lXDq8YppcIjLKwtoZoLJxdAaI4oW8Tg5V70nlxtXllRpxGcIWogY+VITHVpC3NpGOnFUTfLsFD9EQvMBQURt5xQTnksIaCFZPeiWS5gx1thJPuT70wua1JkpJ/mNdigoJfsWtjiY095HmNpCs1Bl1yO4pW3BPyqfakhQCQvj2pvcYiXEZSnJyOaX5kpUVh+mXTwL1RZ9O6m+Nvq9jQaKmirO0ODoT92a6CuH7ROkrdbFvl/z5Cshplk7iv2J9q5HSlLLYRjmkXA04v0jCqosrVqIyey06t1jM1he3bnJCQVH0IHRKc9KZNFT7Z5OKjm1JaaOetO4ktLTYA5yea58eT7OyckIyQfOCeRxSKvMTlOCQadSyFyApPINSFvsdxujbq4UcupbABIHc9vnWlk3oAwZSkhKW8kmn621AhA+0OMVa7F4XXCVbzODwQsZIaUk54rS/D7wJeafbul+8te/DiGQfs9+fnXNJSm6SBwbM20xoN64bHpjy4ziz6UKGOPcmr3c9Os6UjpV5qJCVjhWOhrT9c6WgS7ckNN+S60PQpHH41l8GzXK5xppmR5MhqOSkOfypHv86llwU+LWx/j1oz3UEtU4qAwEg8A0/0QxapIkRLulC9wBRuOArscn5dqgrodklxtsnaFEDNI2633CY6gRCp51fPltjJSK58LlGVoSC3svFk0Xa3Lyv4dxKmwsBJPcZ6VqUyx2yw2R52W8ltWwkcgBPFU7RegrjFtpvNxdfiPpO5ppYxkAdT7fKqR4jaxnXVRivPFSGzjGevzNc2fxp5J83pPpF00iq3aaZM6QoPbm952+2M1COLU4ok849qUVlzjmnESCt0lKEFRrthBQVCuVkW+rzBz1+dIMSFJX5Zzz3p5OirZWQpJBp1p+DFk3JlEtexlR9RHB6dM9s8CrxaoVkM6XQ6RzRHSpacE1O6oiQ4lyKYKstnkJznb8s00hW9ElZC17QBnpyapaQBtDhBbW7bzTxqKpRCQDnsKm41vRHbLak8444qc0+xFjOf50ynLigAVjon5exrnc3KVBUbIODaFvtqStYRtHJVTEwltPKQoHg9a1/XWl4Nvs0ebAUhCtuDsGD99ZmlaisoKck8lVJKLh2K1QSCpuMsLUMlPNPpVyckjI</t>
  </si>
  <si>
    <t>4Nvs0ebAUhCtuDsGD99ZmlaisoKck8lVJKLh2K1QSCpuMsLUMlPNPpVyckjIOEgUwMNzeSelKqjLSjPapNrsyb6Gb8ry8kmouRPXuKkmnV0QpKcDOTUI6260kqI4ru8WKbspBbolbZcvLUQ5xmpRU1L2NqqqKZiVYz1FSsCT5vpzTeT4n+Y08ZKFsKVvHWouahW8kHAzUuztWAknBr1yhNojko5UR071yRkkyBA79520+j2M3SOotAbkj86ZfCOIIJBAp7Eur1vJDNWlJrcGFSaZXZ0FyI4pl5BSoHvStknG2TEOEZQeCKkbk65c8rWkbhzxUStnblKuDXp4p/NDjM6U1JUbBb4sO5w0OsOJIcAyB1FJS9JxoyN27O7PHcVm1j1HJszu3zFFsnpmrczqlyQGyvJScffXz/keJlxT+r0QcXB2KmHJtqvMY3FIPBArSPDrV6Yzay7/pAORjnHyr1vVFl2pkKaQFADBx0qD1DYfLSZlq3Nup+0B/NXJLLGb4yWy6msnfZpTOv4z08LdIbaOQo5/WsK8Zrha3dVmTa5KHkuJyvac4P1rWfD2xWm72oPTXwqSR/EQsjANZb40+H8SwTEzbasll0+pB7H5V1+DPjmSmzQVPZmsxSn0b2/vqLbKku88c1IRwtRxnj2pSbbVJQHU/WvqYssxRDoDW1R7UwkO9RmnASVtjrSLkfjmkrYfQwwCrOKk46N0JSsUxWkJOB2p5HcIa2g8GqvoSPYRzYGgR9qkmHcL3dDSqkblUaKwgyEhwgDIo9I3Y8jRXn463CClPuajRHUMqzkg1cbzKjsWtLbJTux2quNN+YgqPT3rjxz5NseWOMKPQ38JwrrUgp5lbOOqhUT5ZBJB4FOI0CYUh7yXS313BJxip5FydnM8lMtWmJLMNS5IWEOtj0f/XWrgvxovb9tW2wGxIbTtUpKCRjpnr0rKm3ynOFEV6HcXorig3tUlzqDXLLC2xOR0x+z+uG7YZd0figT3HVeY/jlYrW7RqGLLLidwQUdcnrXKemvFN7Tto/d7LexJ7gdKVunizLhW5UiNklzIOVd685LPHNcEGLotviT4tt6V1NcXbZID05Y2IWBuSB7Guer5dZeori9c7g75j7qsqOMUhcbk9dJTkl87nHDk0ky2VHFfT4IyjBc+yyW7HbEdPwxVxn2pF1tSRkjinyA3FaG47ie1M33C4o9hT27GoboSQcjilEnBORmgS3wTuoiSRmmsx51XOaBsqUdoyaAAlXTNS1sjoYc810BXypHKkahxabOXDvWoJ+ZqRWuHbRlKkuKJ+tFafROKkJRsxxnpTOXCbYGEqCie+a57cnspSROxbk5LSG2ENjPUkUM+cYIDbrKFgjkioGK643gIXtxSkl91zKnVBVI40G1WxUsxpiitrKFe3ahSQw4htw5JPamiJZQ3hoAfOn8fyZKAtagHE+9RcVJ7IOEZMTu5R5ZANV5xaQcGpO6yVKWUYBHTIqKeaO0ZSRnoabHHRKaSYxUtSjuKuSc05+KUpsAAAimyEZOMUoWFjtXp0kVHImlzAdAKR2FPW5MBrJQlfI71EBBB5o6UKJwDk0XHRh2uQz5u9Cc/WvEpfBJATj2p5A0td5yQuLbZkgK6FtlRz94FWK3+EOuLnlUTTk/GP50bP1oUwlMSVpOcdKUkvOSNoUkACtq0T+zJqS8u7r+TaY/tgKWfu6Vr1k/Zj0NbEoMxqVcXE9S85gK+4Vq/YDjMIUlPvR0PJSkpwT9K7uZ8G/D6KAEaZt/H9TeT+dROo/Abw9vrC0psrUF7Hpdi/wyD93FLL+go4kRkKOAaFO5JJPNa9qT9n28Wt2Uq3PIlsskkJV6XCn9DWWS7e7EkrjuoU24g4KVDBH3VNSTGARNSgelPrpFx5SySVAE0RcRxPODSYaV3o0marClSkknPFe83dXlpKcik0jmqJi0PI0lLO4HJzTpc1JaG3rTBtSUAgpzmjJUg9Rj50rxpuxeNkrHnOMtIdZJC0c8HkGt68IP2h5LSo9j1Glb4UoNtys8pHsr/nXPaShtGW1UDT+0hQVtUOhrLGltGSo+jjLqHm0uIUFJUAQQc5FKVyZ4R/tCSNL+Xa7+p2XbfsoczlbP/MfKuorHqC26igIn2uYzLjrAIW2rOPkfY1SMvTDRIcV6vV7FOYQfmIYUAroe9AmewUlRWAB78UWWGGx5jx4HY96iBcIUuWY6lJbA6hXGfurgy58kJejE+h1LidyCCD3FCTjmotE5psbIpSsI4IpWRKkLjkoaGSPeqx8hVvsw/SoKGQc0Iqv2yQ6A4ttCgls+rcD6j8qfwr5GlKLfLbg4KVjGfoaOPyYy70YkFDNZRrXwAsV+ceuFqW5bbgtRcJB3NrUfcdvurVwrNePzq04Ka2FOjh2/WSfZbtJtd0ZUzJZOFA9FexHyNVuZFG5QwK7D8UPDeNrJCX/hiZbSCltxB2kfX3Fc93nwb1dZo8iXIiNrjNnjC8rUPkMVwKbg+LKpqRlLkRIPNKZZSwUoHr96fzIhClJ2qCh1BGCKi3myyrnpXTHIpKibVARFlmQlxQJOcVMS5Yz1wrFRUdwPOJQAM/OhfDpStShhSTSTgnom4pij9wkOEJU+4oDgZUTipqBqm5w2RGEtxcc9WlK9JqrBZ+poyXV56mj8CMo0Pb0I8qQp5loNlXJAOeajEtrjqCj0NLFSieTRH15AGelWSpUMEcSFgqFDHWhsZ7igaVkbeuaNIguxSC4gpSrkfOg/0MgXJY2+lNM1uKz160uW0qTwaR8vBOeaMVQGKMugjBoymsAlNIfZIxS6HgetMA8xNfiucKOKsUG9NSkeW56Fe9Vl1RJzikwvbz7e1SnijJDJ0WWbNSwFJS5nPsagn5bjmRvJFJF0q65NBkDnFaONRBYQZ708gsSXnMR0KJ+XSpLTdoiXKRiW+G0AZx71olmsUCGyr4cJXgdRiufyfKWJVQkpqOyr2DT5UpK5P2ye/Sr5+64yIIZLacKGBxSceCyo7/s88dqfx4jst1LaVZ+deDl8p5HaIPI3szfUmkjFQt9j7PJxiqW9H2c5rXNXPOQW3mlHqO9ZdLbJ3KHvXr+DmlJbOqEuSsZRgoPJKeua0nSd4WwtCAsFSecVmySQeOKldPSnGbgkAkk9PnXR5WL5IizTrR0H/lBGuFuKHkjeBis5vlzIfWlCyDnjmlIkiTu2JSrceMVFaoaftDyDNjuNKcTuTvGNw968TDglKdEdvsfW3UD8NSvLcI3DBp67qHzRlROfc1S7ZeWH5XlujaCcCrO42wW9yeafyMHB0xXGmLuy1TAP4vA7GmrSFSXVNA8A4FPrYxFCdzy+VHAAHAqbc00mNHMuNtIIyRXPx46RkhO1ab+Ja8tawlR/Ks31xaJFivC2nPsr5Cgcg1orF7jwCPiX/LH5n6VUPE7U1v1DKY+Dbx5QwV9z9a7PEUseVRrsrFUygPu5INI43mnSUNKBSv8AGk3Gkt8pNe8qWioir0V5B3K56UBypXNLtNpxk0xhwxH3AqAx9aRCCHMHrmn7aVOIwk4NJKYPmc9jScw0HYiFxBAGVfKnkazb21KdVtKRnmjwnktqyBjFHNxUHFBXIVwajLI+hlEi1rRHWQjNPbdMDSVqU2FBYxzQiNHU9ucI29cUvDskqbvXGaKmQcbuwpHJVsK0MFoU675beSFH8KstsiCIyEgcgcmpmw6ViQ2POlKClkd6K+hptxSUpG3tXmZ/LUv9uJGUr6I5D4DuVZxT5EwNoIByDTF+OQdyRgUqWghgKCsnrXK9rZGmWGS0wzpouhOXHP5qoJZWXydpJzVwiyn7hbfhUoK9n5US02V6S844AhJb6pWOtL43KLcWL0R8NkttB1SkkexqwxVqdCFOkJbHcdqldNwLPNdcjXJnbtBCQDxn51A3xlNsdeaZUryUq9J+VWfFq7GTvRKz7iuTFQw0MpTznHJqT0tY03ZwoU6WXUj+bvVIgXkNepawT2GelTTN1mLUHo7ikrA6pqGZyaph40X25WaKxH+FeLRcPAXmqvBubFhkvRn0JfTyELHI+tRn70uV0fQ0ta1rKgBT692OfA2uS9gyOBXNiXx/k9sDetj+16oDEvJA8rJIGaXetb2opDjrJCQD0JwKrbzC4sdqV5RW0epFMJuupcRwtw0qQnGFECs8DlLljWxlBvovM2HbLJDWZJS64E8AHvVStOumRbbjDciAgqUQSOcVVJmrXJThD61kn3NN0SWUkqSoZWea68HiuMHz7GWlTJyHKVIhPOJRwOvypt50lyIpvzVFrPCKUti0ttktn0q6il0PsBavMG0DpRUKeiXx1scaZZZaS8mTwhSc8+9RNxdYYfWhK9yM8H5U3namjMveQnIHQmo+c7560+XylXeqrx3fJmcWiVRteYBSAKJIaKW0qHSjxGwyxye1OEDzWdu3J6ADrWunxOdjAkZAHTuadIRx9on6UmphbC1oeSRxnkUkJARlKTzSS2OtCc9lTqFAcp9qndJXNywR1lk+WhQwRUMytbyyOiU9SaXddyNqegrv8XxpZVXSKQi2OLtcRPkKeUgbiepFRLzpJI3GpG22yTd5IYjJwON7qs7Gk/1KI6CltaaPuGkZLaJG1+O8AW5Df2FHun5H9a9rFhhjjxiipXHHTuzk0kZJTRHV9cU3Uo4NOGh0ZxA4OKL+8Fj+Yn5ZpksnBpAqUM8VqQKJZF5dZUCd5HyVmpRq9RZEY7cLV0x7VUFOkHpRIcotXHd/KT6h71x5/FjlVrTDRakJK1b21c0o+h9bagEbiRxS7HwymUqZIIUMinDLwTwrHFeNKTi6Xoi3TIy3W5yMysOqCVKOce1IyWPUSpW49qsTT8R5KkqKSuoaVHS28raeKKzSk9mf7GkVkDO4c05VnAANGQ3kZFJ7tjwCuaKlyZm7CPqTkDHNIBtvfn+anTqQp0E/ZJxmrhbtAMLtyZ0mellxwZaaU0obh/tHg/dVrpUGMWylOMrIBPelWWClJGauErRr0dCkEtLIG4KCqraGD5ikq4wcYrlk2uzSdaHVgairuCETEhSSnCc9M1stos8XR1siTQnLslQSypKhsRu4JPz/AOVZMiwy3LeuchvYy2M+Ys7Qr5D3P0q6WnSur7zZGJ7jbki1t+pThI9GOuB3x7inxZKTdCo6HtcSxWu0NT5DrWHEBanFn7RI9qcs66026AEXWOPrkVirGoUPqTCdlpWMZz/5VX7jcVR33gw2XU4P2Rmk/wDyr51jiVhNGieJnihGOYdrcQ6lPVwHg1TLd45ybVZ3bZ8Eh5xeQlzOMZ+XeswuEmSt9zKVJyc7TSljsrlzmJbK0t7yBuVnArRm3N5JPbEfY8ekCRIVIWMFxW41NaX1nE0dNRNajIedJO8K647YplqG1sWPDSJSJII+0Bjn6VWHUNLzvVz7VFqnRmzVdZ+N7mp4aYsOIuIg/aUVZJ+XFZw9Aen5fcC/LVyFEcGkQ22pgJ4q2WK5NTrU7FkoPlsgAY6D50/NzdyA2ykuteQvaBkCnEC4riSNyAk9uaY3GR5cx1LasoCsA0zEsBQGeSaKxuSsTky2X1i1vWQSku5lKGVHd39sVVYbpQOQc9qmFWh8wkyFNqU0r+cJOPxp3Ah25YQhQCF45yM1tdDbZXlsF07gO9SNptEmbLaZjtqceWoJQlI5JpeY5EhSFIzuT1Bqx+H13ix79FmH0iMrzAPcjtWafQVFsLe9Kal0wluZc7a6yzkDccYJqQtl2t822uocjgvgcqKcn5YParn4s+K0C82X90xWUFS8ZUedte8BbLZLsxKE9lp13O1IX3Hy96pKH3UMbux3pqiAuenL7Lssdz4wyEqI/gJySjPQfOtP0b4N2RzS0c3OMozXkb1uHhSSavMTSdrtoaQyjY0g5CFHIJqcSAlOBgAV6OHwIp3MdR2cpa30bK01qM2plK5AWoeUQnkgnilpPh3f2ohc/dzvpG44FdQP2yHKcS6/HaW4kghSkgkY6Uo42gNqBSCMc1Of8XGU7TpCPHu0cPXmMtD5bWkpUk4IIqLkMhxoorSPEW3tytQy3ILKlkuH0ITkjms/lR1trUlSSlQ6g9RXnuDxSJ8qdldctZQSpJzXmVra6cYqwworbqiHFDFMLrETFd3IGUmu7B5Km+EzpjJNbJ/SNrc1A+GgoIx9pR6CrS9o5UV1bbqk+jkE/wA30qG8OpPkzUbCUjPatWu2nZt0S24yklSh0ByTXz3nTlj8jgjkmqlRi+pHGYyPLCRv6VXIyVF8KIykmrbqfT0lFyXHcbWFg87hjFNINrU2Nq0Ywe9deOfCG+zXof220RFxypxI6cVV79bUpeUWQeDV7YjFuPkHtUFOYStxRODU/H8hwycrGhLjsoLrWQc9ac2+5lhQad+yOhqQu1sUgF5tBI74FQLzecmvoYSh5EDp1NG26PuKpFuADoVj2NWW2y4y1rTLPyxnArAdN6ql2J4DcpTR6itDj6hYuzKVtOjPcd6+c83wpYpNpa/Zzv6dD/U0R2NMVLsspTSxyQhRwaqt91DcL3FEaeFbkfzE1KzZzjJATkgmmrkJczBWyoJV1UBSYJLXNdDxzX2UUpDLwQmpBBC07HOh4p7f7Ebc8haQQlQyM9ahXZC0rHGBX02DIskbR1J3sUlspZSfLNMFr80YPChTt10OK4NMy0oOFXYVdI1jZxkgbqcQ1ISk7hmiPuYTRoGw7gs4qnoRujzh3uHYMUdMV1ztj505ZYbUSoEYFOQNo4IqM8lIV5P0MkxFrGxxZOKcFrymAkEcU3TJV55T2p0lnz3UoCsZNczbE5yY1ktrSyFgYFad4Y3iFPs0qDNQ36UkEk4zVRvljcgQ2wUuYWncCoD+1QVrlvWpxakPFClAjjvSZI/LjfHsMkqsd32M1FuUhtggt7zjFRAWWlE81YI+mbpdIari0wsx8n+KvIQT7Zx1qFmthjKFDkHmjhTVJkq2LuymxGDgXlQ7VDOvOOrO5Sin2zxR1qCsgdPagQjcelduLGo7LRQZDY28Uu2naM45oGmueOtLtN5V6zge9Vb0USCpQpSskZNISQpCvUMVKNuxmAo7t6h0qMlPGQ6VK+6pxlbGapDbcSeOM0bO0e9B5YA+VJqUQafsVC6EuZ3BPFSEV1ZOAkmmEdxa8J3HFP4qywTyDmpyCh6pwtoISdpNDHaDpys0RDTK/wCI4791PELYZwpA3GoNlEjwZYAzyMfnTSenKRsBAqScbXJSXNm1IFMFbnSW08mpt2LkWtEeglGR1qa05Yp19l/DxUg45UTnAFeiaWujsZUxMCSuOnkuhs7fxq06Iua7Hl5SUttE4Kl9furnyZKT4nInTHCtDs/u54OmK060DlTpxVDbgB2UEPub2UqxhogqP0rTpV1tV1uIW6pMltfVBOBR71EgWqO07Ghw2kLUCS2nKwPrU8Wdr8ik42rQbTv7Jepbg3vulxiWw9gAXSfwxV3tn7IdkaCVXTUE2QR9pLLYQD95ya6AQsK+yOKNgd69/lYTHYn7LWgI7gWWrjIx1Dsjg/gKt1r8GdC2oJ8jTkDKf5lt7j+Jq6jHQUOaKYaG0S1w4DIZixmWWx0ShAApwEgdq8TjvSapLaTgqGaDkkYUxXsU3+Nb6DmlkOBfIpbMgdgPagLSD2o9ASPetoJBXnTaJsmPNjq8t9lWVDs4nuDURrDwwsOsY6WpdsiBfZ8pwtP0I5q5gg96HGKHBNm6MPu37Kun5cbEG8Toj4GAVIStBPzGAfzrH9eeAWqNGtKlOIauEEHHxMXJ2/7SSMp/MfOu0QKKptKkkEZBGCD3pZYv0FSaPnDIhKjkhYzTYs45rtnxB8AdM61y/GbFonf9rGbGxf8AtI6feMVztr7wE1XosuSDH/eNvTz8VGGQkf4k9RSq49jWjLtgoqm1J6CnTsVbdAjI4UM5pk/YBs0pRO3FKrxnCQc0ulsDIAoyWSk5yKdOxaEWlbT6hg1atJa4v+kJAk2a4PRzn1ISr0q+RHQ1Vn0EnOQfpQNOrb+yazSfYLOstBftOWm7BmFqWMq3SjhJkN8sk+57p/MVtUSdHnMIkRXm32VgFLjagUqHyIr51Nzign3NXPQXi9qHQUjdbpPmxlHK4rxJbV93Y/Sl+0f7CdwyYglKRvI2p5x71AXLSDUx0uBtO4q+0VcgVmWlf2qrDcVNs3y3v25xXCnWz5jY+fuPwrZbNfLbfoaJlsmMy2FjhbagRUpYseTsFBrfa2YTHlpGfcnvTtDaW07QMAUbOAcUkoLKFAnk+1UqONUkYj59+hQX0sLX61HnHaoG+SYqYr0uJIw6rhKRjGf1qC1HbpEi7lDbxbbHKiaPEucC3hMdx1DqvftXhZvMm2+SpCciXtd21Ai0okvst+QkcrBO8j6Us54gwwG228KdUBnrx75pw3q22eUiOpaUqIxg0i7ou23FRl7NpVyAnirLyJKlifIa/wBC8HW8WQ4hLzKmgvgLzn8RVhLTUhHRK0qH1BFVwW22Wy3JM1pK0o6bhkA0pab2yolLbgS2ThKT2/GumHka/wB0KZDXDwU0dd5Et+ba0qckHO9BKVI+mOlYt4i/sz3a0h6dpp796RM5+GXw+gfLsr9a6KvOqYdrilSl5cPRPzpHTl5Vc2FuPhQTu6rOQaryxppR7CmcJ3PTF70+4HLja5kRIVjc60Uj8aavTS6gp2YPeu4fEKyw7uzHXLjIkRW1AuJJzxn+noaoVw8IbPJusZ5q0xkMyVDe2hPB/wCXzo/JTp7AcpBs56UfyiBXXkz9mrR7oVIU26ytQ/0bK9rYPy6moBX7Kdqk7/Ku8ljH2VbQsfLI4qym+qDRzJ5HB7imjzRBNdB6k/ZZvVsgl+03WPcFp6sqQWyfoelZXdvDbU9q8wy7RJSls4UoJ3AfeKZTV0w0U1tCkqBz0NTMmQ5cIjSFFP8ADGM01XCdQogoIUO2KAMOJGOaLXLoyYimKtKsZGKLJaabVhCs++acpQvGMHNN3WVg+pJoqzDRaRyaSweadlHWi7RgjHNMmACKlLitq8YpCQjy3CkcjNLJR5fNIOZyaCMFBOKEqyMV4DNGKcp4ogDNuraIUhRBHcU+Yu81KCESloH1qOBwDXgaWUIy7QKT7L5ZPEl22xBHktB/b0URmpuF4nxCchvynPessUn07hRACocda45/x2KbugcIl21HqdV0dO5YIPTB7VBOPtuoKAkA+9Qe9STyTR0SlJVnk1aHjxgqiNHQuqK7uKkoJT70tbXPhZrTq/5VDIoqLi95RQBwaQw6obylWM9ccVXjao1m3WHUFltbkS7TG0usNqBcbzyoVWfGLxCtOuLrHVaWVojsIO5S0bN6j/h+QGKzp6W+WfJLitg6DNNS6cdal4+F4uST7J/HuxZBKXd3savlmv8ACTHCZCQDjHIrPEPKScilxLcB6k02fx45Vsdqy/SLlGS95rastiga8SXInmMIytsjAyelUly6POMeUDgUzGSevNc0PAinbF4ktdLy7PkLcUs+o8DNNlOYTtXTZtrmlHUkkFJyfauyMFHoougj23bx1putaj3pR4LScKFIqVmnSMeyc805awpPzpuFACpCDDcdAWE+mtLoyHjDDrjWUccV50KLYSQNw70shHlpO1RGOtJ+YlDSlFIJPc1yyZZIQQlwA+riire2AknNIKmqQ58qmdOWL9/lx91WxpBx9aEpqC5y6EckiF+IddVtGeelaFo6FIjwCHnPLSrkDHNNV22BbFBTbQK0jqeeam9JOx7xPRHmyCwycncO/wAq4s3kRyRqJCeT9EqxATJaUpK+nAHvTQWdT7i2zjIqwFEeKoiKguobOBxyfrTOUrz3w40ksA9Qe1ePnhKDpEVO1ort7tK7c22nfu3dflUayrZhKgSk8Zq2yrTIuoWpDo/hD0gjrVd8glzyngEFB54psXNqpG5V7LFo6K2y+l1tSVerKkK5z91XqXa7dcbfKkeQY7jY+0PQT9BVFsMIwLtBuBjPvQ0LSXCkEjHvWia91PBTGH7oZSlLydqgB1H31X4U2m30bT7Mwh3v4RTkRLYUVKI8wjJpKW7GkNONySoknigXKSuYyltlGUdQB0ptddzj+7ZgHj01JpRyaH1ZDOWBDaw/vIbz9kmrHZlsoGwrGCMUhcIJFvQVAoUO2KjY6HEAAAkjpVcknKNMaS1Ze7VKt9lmeY7scyMpPsaaS7q/qrUMaAHkobfcDaCT0yarDheLai4TkDgk9KjJEqUyWn2FqbfYWFoWOxFc+Lx05cpk+OjoW++Fc60acUxGfM0BJKwlvkfSucby67GlPRy2QASCqugrJ+0DDXo0JmNrXckNFCx/Uema58v96bmuSnXEAKcUVfTJr28mPFBR+MbDNp0QDimWletRJJoC42s/w3OfaotxRdcxk4Jp0IxZUh3kpHWuxxSjsvZbdOySwyoyCnnpk0W7TkNE4IGelQybkl0AJO0Ckrm8l9tBTknua4HhvJbAmnoQmsF1fm7SR71O2lneylWMgCothw/AK3pPHf3p/p+UX1BtHGTjFUz3wpD5IKiZUTt2hOB70+g3A2h0PpCFKSOh5xRZDAjpwpQJV2qpX1+VHfCUlRSqvOxwc56ZxqKsnbtfRcFKdI9aj+FRyULWpIGcq6UlFiKU237kdKlGkeUCtQwoDCa68eJSycV7F426DkpbRsTjjr8zQwortwmNxWSkOOHCdxwOhP8AamjjvJpIgkE/rXvwiopJF0qRq0HUOn9DxJEaNcWkPKQltzyv8581eeVKSQACOntg98VAXTxDsUyGi3Ow7hKgp2Ex1LCU7k9SMK6dcAjjPYcVVbLpe96nWtuzW2VOLZCVFlBUEntz2p3pnw5veqdTL09FabaltqX5y3FehoJ6kkZ74H1pglXnOtOS3lxm1tMKWottqOSlOeATTRRPvV68RfDR/wAPpEaLLusOXKkJKyywFfw09iSR3NUxTBHtWCMiVc0korANPVMK7baRUhxP+qB+iqBkMVOn3pq2vMnOO9SDh4IXEUR7g1HNpCHuUqSM8bqBiw2yYR/DJ+YqVdcWtogdaq7LhaWD3BqfW98RFQtBKR/Ma8zy8P25om42xCGHlPEBR3A81ORbdMnupZjMOyHFdEoSVE/hTrRNngXSalDj4DilhCUq6H512dpLSdp07Zo0WHFZQQ2NzgA3LPU81H4XllxRSULOP5ujb7aXQxKtkhLhIGAndyeQOO/yqO1Jpe6WNLTkyOWvNGQMg12hKMX/AClb85bbbMdgrwogJLij1I9wB+dc/wD7Q060vX6MbbKQ8PKPmoaIKEqz1HzNTliWO6ZNwpGVaakssXGO7KZafaSsEocGUnnuK6M1B8D4jQ7Za4FwaTLQpJbaZSkJbAHPzwBXMTWBkpcAIPStW8BtVwrLqRS5mxKS0pJUeo+laU6Vv2JB7ot2oPBe/sSi7Fmh9hKPUVnH3YqM094TKmOKccQlSirBC84B/vWgal8d9OxwuJbluSZY4I2EBP31nT3ildPiFPRwloE5ya8nyouE/pO0NkS6RIeLVhXY7JFib21JGBlPAH0qqWTxf1DaNNf5LNIiqjBBabcKPWlJ7dcd/ameqtS3XVLoU++pwDgeyaHT/h7Nvkd+UytB8n3PU9aeXkqNtOkJyoeaN0DPv8ORc489ppbRxsc/mOM4FXCPqi0Jix7M5EEeUnDbxAA6def5s9ap1ivY0rPcjyJK20rGFJSrAJFRd+ukCdJdcacUTnIOcU2HyONSgux41Qp4iPWuDcE/AJR6hkhHSq5DvKgsKSduKZXJ34hRKlEq9yc0rZLSJalKdWEtgfjV5OM3y6A6DXOc9PeCitS/qc0zUyVOAqUfnTyS21FklLRyn60kUFWVZxQ0KkO2igFI3AgVLRb+i2W+REaHpe+0OxqtjKDyeaULRcHJrK07RStURs5wrWSkUwCFrc45qcMUKBScVL6ft9ujS980B1GMgE4BP1qkZuqF4M6B0ff9Jz/DiPHnJjILMfYpo49JA6isBvTsU3OSYmUsbzsxxxVhueobdHty40NICccAdKz56cpx04PU0M03NpJdBbXQ7dZRIJJzmhjb4aT5WRUrpyzSru28qOwt7yk7lkdAKLLjIZCkkYUk0l8V0MqrRF/BzJpLgbddSOVbQasGlr9ctM3CPLgKcabbcCiFDcB71rXhf4cMXHSqrnMdfS49nalIAAA/WlLXp3Twv7MRiKmTtcAWgqyFYPUiu/F4reNSToRlmmX64ay0/HfiSXIDisKHlIJHPuamoVku9gtjcj/KCRLU3hSkP4KPmPpVyYYaZaS202lCAMBKRgAVEag08m7o8tbjvkKG1xttW3I9xXqRxqlfZSnQvE1HCeS0HH22nHAMJJ4JplrDVEXT8AOPvIQlw7TzziqL4n+H0aHpnzrS/LaksqGwF1St1YxfHbo/ES3cZ77ykDhKz0qOfyPj7Q0YykmdE2oaOuy91tTBU84MbkDk574rKPFnw1/crq7rGWl1h3qkADaazG2X+dZ3w5GkONbSD6TU7dPFm5XeGYDyg8VDBcVnOPp0rkfk4skHGaOf3TKUpp1lwkZAzSEh3cnDmSDQzJ7gfIJ702kyC8ggCvMjH7X6N0zTfBfS6L9PcdU8ltDJGAe5610rboUOM2kBxvckbSoHn51xbpfVN303IWu2vlCl9R7mrTC8R9ROyFomznSVdR0xU82NOfyNWFtXZo3jA3bWLl50ZaC73wcms3Yd+Lc2gFPzpy7JXNUVOKLilc8nJp3brO9Id/0akI6lRGK4ss+Tb6Jt27FdiGY+zOSR1NMWrSH5A3IKtxwB0yamrtbXrVGTJcRlpXAJ5IqGh3d0y21MgjaoEE1JQdWjOqNJtvg1HVY/jLg4lSlJ3+QlOMD5n3rJtd+F3wCnJdoKVtdS0D9muo9DtO3DTqFTju85PCc54rM/EXT7un33FRcllSiQD0r0cayePjWaPTKp8FaOWn4rjThbcSUqHYjBo0STIgL3srIx2rXP8koepGXQtvypAGQtI71nl203NtchxlbKlJQftJGQR717eDKvIx3NaLRkpKicter4E1MeLKjoDuQCvufrW8xdJ2wabbntOIkK2A7k42D7q5NeQQrpg1bNJ+KN90qfK+IckQzgKaWc8e1ZeDhTbojkxPuJslx8PYmo4bjvxPlEDgBA61ht5tf7uuD0R37TSin61p1v8Rv3nFK4wLe7+QdveqJqJpcy4OSCnBXzmvL8TNLHmeN9FcMrdMqTyvLewDxSjTnqOehor7BL6gT0NKoCA37kV7i6LvsbvthSsUl5GxXXFKSJCQvOOlEXJDhBAxTLoR/sUb3BXCuKeJeAbJPWmIWEnJPWvKex6c1z/kyX5MMgZUT3NS9rCEOoKlA855qNDX8PdipzTFugzFPKnTPh0oTlIyBuP1NSydUgXxL5epjF5sTDK0pDjY+0BxWT3eCtM1SEqOB3q1W64hwqjebu2nCfnQSNPuzA4sAlfVI9/lXBhyPDOpdBU9UaH4O64sr8JrTV8fEZAwkKUrYFj2zn8sVUvHWFpeHf229NqYCNn8RDJykGqDdIL8BWx5tbSx/UMGo4blckk16GHE5y+RPQIY2tgsx1PKOMYpZKFJyAOB3oWSsp2oGKWQFbSk9K7rLpAso4zSb6+1KeaEtkUhuCs+9KEIVADGKIE4JNHyN3NeUMnArAEthWraOpo71ueTjKetKMJ9Y/WpFag4kAnJ+VJOTXQ0UhgzCebAO3Pzp/FhJwd49RqUt0dx1vy0tlR7CrHpjw9l3uSQ4osp/pxya5snkRinyGpRVspgtjrzoaYQpxxR4Snk1oGk/BfUF5Sh+a05boh6PPNHn6DitF0xp+LoiSlTEJEt9YwpKh6v8A6+VappnUjU/MeWwGD0QlQHT2rnj5uKVK9kXn3pFA0/8As4WmOovXS6uzmiBtbQnaB9avdn8H9I25gtotjTgPXckZV9T1P0zVuaabQn0cClkOJ5Sk5PtXs48ceHRFTk5beip64hQ7XpGU3GhNhpDe1DaEcD6Vxtf7DqCNKCpcCVFbeUS2lxBTvGewrvMxg6oKfwvByBjgfOsv8Y9MS7+IsuzKaMiKSV9Dke1c8/Hxq5S0gTVKzllpuRBWA8lbS04O1Qwasbt2Mi0hCvVgY60OprBIeecXIfCHkD1BQxUNYVJc3xXVj2ryJQhJWimB39WdwKkOI4CgB9aFEvj1KzUQXVq/mrwJ/qr2xrJr95IQOMGkV3YnhIqKUfnXmyVcVjWPXJzrn82BSXmk8k0CGFLpZMM4yVAVqAeZ9Ss5FSkcpSnlQqNShlv7SsmlW3m1KwOBRWgokVSGkjlVILkhZwlJo7KWDzwTS+Gx/TRMNkPhscgmjCYkDkGhdksNg5IJqOekF0+kYFB6NZJolNq/mAo3xLX9YqBVuzwTXsYPJrcmaywJebX0IoHA2tBSvaUkYIPQioZsLXwgkU7bhuFPKyaPJtUazmP9oLQ9otl/NwtCQ154y6y2kBCVe4+tYuphYUSU4xXb+tfDZjV1sciF1EdxR4d25KayDUX7LV0jsl6yXZmW4BksvJ2bj8jUOLRSLOdnCc8nFJK3Z9JJFXHVHh7fdKPgXu1vRgT6VEZQr7xxVfcZZSdyE4oqVDcUyIUtXTNFCyOtKyEes8UjsNWiydCgUM5rxX7UkeKAGmAOEPFJ4NWfR/iDftHyvPtFxejnjc3nKF/VPQ1UqUSnvmg4p9mOvPDn9pSz31LcLUey2zjhId/1Tnzz2rZo0tmYyl2O6h1tQylaDkEV84kKXjINW3SHilqbR77a7ddH/KQcmO4oqbV8sGkXKPWwna110ozcXlO+apIUrJSKq1/0Sll5MplISkcbQO9VjQf7T9ivQEfUbYtcjAHmg7m1H+1ac9qOy3qKy3BucV8yCC2W1g5rhz+Liyp26FcEIaf0zE+EDkiMguq6KUnkVJ3XFugqU0cY4x71JMpDbYTnOB1qC1C66883HbQcZ69qaWHHixXFbD0V6TepDwbZkhIaPc1IHTsd+3koUdxG4EHkffUvEsDC9q5LSXCnsR3qYSw2hG1KEhI4xipYfFlkjcwJGG6klSGZXkrJUEekZHNaJo61TFWxt15YShxIIRjpUlP0vbZ05D70cKUPwp5IkfutoNtpSlCRhOanh8Zwk+fQIxojNQW1Zg/DtPYUrJCiMkHt+tP4e222mP8AHlsuNpAJ9z2pOHBdmpRIlKC1E556de1H1JbnJ8NtLfJbdSvHvg13RhVySHoTcvCJLqWS0tA4OT/apNf8Jrc2CpXYDvSC7Sy4wB0cA4WO1GtsF+IF+fILxJ9JI6Cmgp8rfsw5yVM5WnkjlNMl2liWVfERmiCCBx0zT10FSkpGcZyaVA4q/G3TAUKL4N6ZRc5U2TCbkeafShaBhI702u/gFoW6R3G0Wv4NavsuMLIKT8geK0fivAUVijVBs5r1J+y+9b2lSbTdvPQnkodbwr8qx296Pu9pdcRMgupQg48wJO0/fXebrYcQpJ78VRdeabMm2LaajpdQeoArny3j2ujWcSv27Yo84+lIiENuc81rt+8NEKfUYe/cMkpx0qh3WxvQFFDiShQPcYpcPkxyLXYdFZO0ekozikXWUuEkDFSa4pyaQUxtPqq6ZiOaYBUc0ZSEo7Uq+3tVlB4pPBI5NHZhB5raQexoA3kcUsGVLzzR0R1HhPJo3QKGhCsHnihbO3NOXIjg6jFJ+WAMY5rcjUxFfIzikhwc04XtQPekftZop2Cg/wARu4HGKWTc3m2SzwUGmQ4JoV9KNGFHXgtPTmiIRnntSaRmlQopHHSijAFBB6cU+ZR/D2oGSR1pmFFRp6w75WNqqBhB6OppO4nFIJCutSjvlPoG5WSKaOqbSMI7UEzCbO9a8dKeuwyy0HUuAn2piFknI4p6f/Vck81pBQxdW4sZVzTc9acJcIykjNFWjPSmQBIc09iSX2cbScDtTVCcUu0ojtQlvQUSzdxbKFeYOTTKTLSQAkenNN1k5wRQEAjFR+Jdj89BHQFpKh71brXqy32eyNxo7OXjyo/OmGm9KuX8qZQraccUefop23PKacdytPWubyJYpf7c2RnXsTe1JIuSi020Nx6U+0lPkqmmO6nKAfbv9aYQdOBUgFayBntV807YY0YdNo4O7ua4vJlhxwcYrsnJRS0Xxi4OGztNRorbakAZX0P496hv3k0408y80AsqyCBUpOaCIbXkhfmOekAdTUM9Z5sd4uOsqBx9kjpXlT85ZEl+jnS2W/Remkakt8pLbiWnG/TlR4Oa0eD4YadvVtiKmwkKksJAWUnAJx0OOorGrBqhem/MbyUqdPQVo1k8QzY7YuTLcCgsZSknoa6/E8zHjio5Y9hUbZaNVLtWi7GkeU0lhI2hvAwPu71hd/vca8732inYTwB/yqN8RtcXDVfmkvL8vJKUdhWeQp8qOfLUpQ+RrpzteTG4KjpXjtKy6QIBRKLwJWkjkGncp+B5eHOF7hg56VX4V2c2bSvBV1pKVEkTX0Nsr3qUQE896854Xy2ybVFvv4iqtrZiKU4AMqJOarNqblzphRHjuPYGSEJyQKvNz0fK01pdHxjzTjjgzhB6E9qLoqw3eNLS5bVpS4+kBRJxgZzW8dcm4vYqlSId6Cua3sYjkqSCSAOn1qtyh5IUlTeCDjBFdCW+G1EdVBfaZQ/JOFrIAyT1queJugtMW3Tjs5E1IlgbhhXU11f6aS/Hf7NGVujEX0IbjqUkYUeeKqk+UCtSTUyHZEl3yWgVZOM0a7abQzCL+/8AigZNdWGoNcjoUUmVyAhDr5yBipN1baY6minqKiIyXWntwGAaeuElOScV25lbQJumMUFLYUCce1FalqBKFdKVEB6SFOpHoT1p1Gs6X2isHOKe49tlIRsFMxb8XyUgBI706s7yYb/nKTwBxmtZ8OdE6GuGj33roofvPoCXMbfoKzzWTdvtc5UWGUrQOhFcLzxlL44rsM53oJ++RKnIBXhJPJNNb263JebQ2oFQVUW2gqCSPSc5p8qA35CnlO4X2NK8UYSTIuNssenbdIvMlqJCYU++ohICRwPrSd3Ko06RHc2hbCy2dvTI4NKaS1s9p5tMW1tBUhwEFzvz1NJiGlJU9Lc8xxRKlZ6ZJyTV/BxS+aUmtCxi07C2SxztQXKPBgsqcfkLCEDH/wBcVsOpdE2TRtsgaStcJq56rueEOyHBu8oHrgdE/wDIVCeHviFofw5tz95uEn4y+OgoZjNJz5Kfme2aqlk8fE2fVc/Uztt/elykghlTqiEs5Pb7sD7q9m6KG46qmQfBTw0astrUlNzmJKA4B6isj1un6dB91OPCPTcfw+0NI1FeAGZcxsy31L+02yBlKPv6/U1zjrDxbu2stQtXqZEYStjYGmOS2kJOcY9ietOdVeO2sdX2pdquCoyYi1JKkMt7M46D6UvNBWOTG2s9TSdXaim3mSo7n1nYj+hA+yn7hUAqmH7zeOdzOaIq6gD1Nn8aClE3CS7HxxRCBTNN1ZUOhBofjkK6A01oCTHBQCKir2ry2EtjG5Zzn2Ap8qQ4UFTbeT2zUFJU+48Vv5KjS8l0NxdBmJCinDmcD+arfpWyTr/DlohoCzHAcXz/ACmqWlQGAelX7wq1RFstzkMSMpEtry0K7JVnPPyqHk38baF62SFg0VcXpSdinWXAQRtBzmtbGs/EfQMBpp18S44T6Q+jcoD61Y9IXGz2OK0886yt1XPIHFR2vNWt3l3yowQtAHPevmn5sm9saPkLqSM/uniPeb+48qStaVL4Iqm3h1RILuSfnVkjq2T1JLQxnPSldXaZfLDLhbCFvDgCqQbyT5egSUJPso6GW3BlJGeppzYoDs25tMNle51W0bOtEXZJVtLnnH6Gn+krubXckSMJJQe9XyNOlejnyxUeiffsCbVIWypKt/UlXWmspWxpaQsZFe1BqF66Ty+PSDxgVCTFPKUOSc1wZMf3dPQkf2yZsUnzt0ZxWPnV805qBelbZLYSsOB05B7njpWaQFBo4A9Zp9JkPJjq9Sj8q5M+D5HXoNWRd/mqnTXH3FZUVE4qNjSC4+MHj50sG1vuqKweabONiOs9jXo4oKMeJq/Q6moAOUnNKQlvoRhCiAaLACZB2rPJqQbaER0FY9ArXx0FL9iXw+SNwyqiuLSz1p3IkNr9TWKjpBLoJArRi5bDpdCMqUnIIFEXJWoDb0ogjFQJXS6S020Rx0qqgCwGJXmHaOtORKS1w4ai4ozIUsKwBRpCVvvpRnGT1plFXQ/Nj2RJbeThKutJQ4QkOqGTx7Uk9bnIjgIO5B704hv/AA7m4ffTpKEujWmWLS96n2cSIsUbkuKCvoRkZp3cLDdGViXMYWpokKWU84HsTTfTmooluubch5kKbB9QAzj7quNx8SGZsR6IxHSWl56DAUT3NWx445I1KVDRjvRuun7/AKejaLjvxZDTURuMPSVeoHHIPzrnq26rW1qGdPtSkDa8VAqPU54qoT71cERlRUqdDBPIGcVJ2jSwRBRNZlqQp0BSuPT93zqscvKl6iHJjd0dX6A1G7qXT7EyQpsyPsuhHQGp+VKZhsqekOIbbQMqUo4Arkeya51JoN1xq0SQ626fUl1OU596nlXrU+uWVqu9xcSjH+ia9KPwqn+silS2yvDhqRtyvECyzypAWlTIONyu9ZD4vIsAZMyC6hLh/lQrrVKetd6hKcRGlLUhJ6E1T9Ru3FB2Syrn3rlyeU8n0eyUm10yNenrfcUE564qbtemlOW5VwWvaeSE46/fVbbc8lAXtyBU7EvLjkNTSlFKCMYzU+Cjtk0q2xJVuTOS4tCgFJ7e9Q7gVHWUrPQ1MW15qOtwqPB6c1G3AoeWog96nD++gJJk/o22M3N8khSljokCrC7o2WXdzba1LUoBKQOVe1PPAOIXLu75bXm4ScnH2c9D+tbMGW7fe0Sy0lKQfSnGT9aMvEnklyi6XROemZ5pTSUxuSmPMhuIWOTuT2rWoui7a/bQgJwvb/L2NVXW2qnIVyZQ2wW+m4q61ftHxHxa0zZBJU+kL25zgVHP/H8Mnxwd/sMN9mKa9dlRfMtziQE7sA47VWLFbkmY2HMlOQTj61c/FG5xJV/LbZSNpwsDrmk7a1AQ0HWkoztxkdx71408jhaYje6RuWnXYce1sttPIISkDqKqfiFKhTWDGK0KXnGSc4rHbnf5EGSpuNJebST/ACKPFEtce7XKT5jK3n93Ukk16M/5KXwqCiNJ2qNk0hoG0txA+h0urWOVEUnrfRljttmkS0JQ29t5JP2/lUHYk3+xMFxlTqkdVNODpTbVEWdqUM/FPLVzyE5wmtg/lIwxcVGmgw0rOedUafw+7Iit7UEk7R0qqKZOCFJ5rpu66FgxYydwJURzurN9b+HzUOIblBWlSQfWlI6V2+J/LKUuMzqx5FJFF0lPMSeiOvOxw4rV9Z6OMDS7F0SEknBOPmKxlxBbWFtnatJyDV3f8R7lerA1apP2UYST711Z/Hi8qzRRuFStFQuBBdKk8GmSCSTzUldGkoWnb3HNRYOF13Q6LyG0jhRpMKAIpWS3uUTmmo4UaslqiT/Q6UreQBS7CASM03YTuGfanY9PWoSSiqMkoocuvbAEgZFNluKUcCjj1H3r2MAkCufijmsXt8oxX0ugZA6g1pekNc2ezyEyrnGSeMoUM+k/SszgBgvgSVFLfekrw8gvFthWW08DFQn46yy4sMYvom/EXVsbVl9ckxGg2z0T8x71WyUtpCRzSaWDjPv1oUtblfSvSw4lihwR0pUOWcCjg84Hek2wcgU6QptIJI5oykMhm+kpzzTfBBHNLvuh1WMUmAOlZdGPbDnrmnrEdHkZKfUO9ejxFJAJBOenzrVNEeAuqdXttvuMi1wFjPnSBhSh/hT1qc5PpBRl7EbzVBDaCpR7Cp1nSk1jyXJLZbDn2RXQlu/Z+g6dt7pW+HnEjPmFPJqB0hpdy66r23VsqgsEhAPQntXk+T5soy4pCfJsrOlvDS/SiJcFhCkAdVHGatdp0rqJN3bZfZVH2EFRQO31rX3XYenYeI6EpbT/ACp609ta27q2mX5akfXjNeT8svJmkJL7EJb9LuR8LUwHlqHKj1pw3pJxCnFkBOeU8421ZxLYYGHHW0/U9aFPnyHckpDBH2ccqr08P8Vhe3J2K8afZAWebNmuuwEoU2hkf6cjhX0qxw4oitBAJUe6j1NLNtpSnCUgAe1GAxX0Hj43ihxbsygrsitTPSWLLKVEz52w7SO1ZpoayXuetyU9LkBlSzuURlJP961mbG+LjOsBZR5iSncByKQs1obs8FERpalpR/MrqTTZcUciqQJRbZW5fhfYp7bq5EdL0hxJHmrHSsGi+DE3/Lt61Z8qJ5hxI25FdWbaQTEZSsrDaAonJOOc1NeNjVutmcK/Eq+TQj3o/kqoAnb15rDAgA0ZBKTRC5t6Cil0msYefFbBgUkuQtfGaQBJo6VJSeRmsYMNx+dKo3UZDjYGTilBIbHRNGjBQtaehNCXFkfaP40VTpV0FEyo1jBjz3oUnAx1oWmVucCpBi3pT6lqrUFEdtcV0SaWbhOr/kP31KpLTfHFGDqegBP0o8UGhnHgrScqOBT5KQkYFIOPrHATj60q0VbfVijH+jCmBivYFBke4oD6uhp7CNbjbYFxjlidGZkMnkodSFD86wXxU8AkSJr940ywhtKk7lxEjgq90+2faugiwlR55o2wYxjpUpw5dBTo4AvOmptrkFm4wZENw9A6gpz9PeoGTFLRIArv/VGh7Jq1hLN3hNyEJOQCMEH61gPib+ztJszT1z08pybDSdyouMutD5H+YfnUftDsommc5rR1omypefb1x3ClaCCDyMdKYFvbmqxlYjQ2+VCM9M0co5rxQU9qewCjSi2cdRSSlALOKVGPLz3osdKC5lXSlNQXKk9jin1svlwtT6Hoct5hbZ3JKFEYPvRXlNFOBimvlk5xWpPsxsGm/wBpbV0B+M1c5CZ0VtQ3goAWofWt/wBF+N2jtYrbZTNRElq6NSfQSfYE8VxGiMpKdxNHZkKZUFJJyOnypHj9xNZ9HmnEOp3NqSpJ7pORSiea4e8PvGrUOh5gLUhUmEo/xIzyipKh8vY11Fofxr0nrRltLU9uHNUBujSVBCs+wJ4NPHLWpaNRfigE89qQfgsy8ecgKCTkUslwLAUCCD3FGBp+MWAK22ltO1IwBXlp3JIyeRRsYr2M03HVIwVCAhIA7CjYFDivA9qKVaMF70IrxFeHFZKjHsV7pQ0GaJj2KKpAUCCAQexo+KDFCrMMzZ4BWVmKzuPU7RmqnqbwnsN/jSEpjoZeeB/iYzg1eK9gVF4IP0ZHFOvPC+96GlrM2OpcIr2tyUDKFfX2NUyfHbIBbznHNd6aj07C1Na3rbObCmXRg8Vy/wCKPgnP0cTLt4dn25eTvQ2Spn/ax2+dSdw/LodbMZcZABFNFpxmpV9kjIxTR5jKdwBqqYBq2oAEGvIWQvCc0JRjOaFlQSrPes+jIXebWlsLKjg+9JsJbIJcFLSEvKaDhwU03aVvBbAOaRLQ1hFsIUo4pPyGj6TwfelnmXUDJBA96d2qC3JcT5nqRnCq3Ss3bGC7KtYCmVhXvTeVb3Y7eVprR2bJb20fweEke9MZ9kbU0pGUq9veoryd7K/BasztKaOlORTqdB+GfUjPQ0pDbbHDg/OupT1ZDjToRZYUtPpSTS5tjyUAqwAammERUtYUSFfIYpu+tKFYzx7VL5lY/BfsiQy60ogJUfnRVxHVH7J5qXcmsKbCAcEUmZjLePXkUyyP9A4oi/hVo+1xilXVpLO0HkU5edafXhOTu6cdadf5OyFtBQbOVdB3pXlityYKSIJKOTnpR0kcjtVoj+G2o5aEFEIgLIAKjjk0S/aCmaZipcuEuMHj/qUKyRz71SOSMtRZPkivojenPajJ2jjvXiNmME7TSSwUODuDS8kOloUIK+EpJPsBk1N2LQWob1IjFm1Siw6sAOFBAPz+ldKfs4eGVpa0ob7OhpkSZ4wC8kEJQOwrRkaUYiSMwgoONqJQD9lIPalnOoa79EZ5ePSOfougLjphAdjxXUqSPUVJqk6mbnsS1vy0KSpfT2NdimyyZjq0y0oUjHBz1rPPGWw2mLpxwPQmXJShhrAwofSvGn484z5vaM5xl6OarS/5ryEuZ255q9MyIiYqPLPKecV7S/hbcrzaXZrK2keVxg9zTVzTF1gFxElhSEpHXHBrn8hRkLw1suFk1paIxbXOYDim+E5GQDSN81sLgw+IraUhWdv0qoWuwvXR/wAtDraMckrOMU0uhXany0VhZQeqehpYeNGePg1qw4cSctiSXlvySuQs7s5xUpLdmSomUlSmkdarstqcspf8haArkEjANXrSeurXabZ8HcYICzwVKT1p8+PjFUro6MqUV9UQ9p09OuTaVtMKUFHAp7ctDNobDbrakSO5A4rUNDa60jG2sEsoLyuCQODV3ej6ano2plRktuKyTkfrVcGCedXF1Xo5Z5Z3s5TuekrrbUF4x3FR+zgFRRmuwVpW2s7hzXYGpxpC3QWmrkqOWQMAZ6j7q5l1/Es07Uzg061hhXAQ3kgq+Vem/FpfdopCfPTREzdf3a5NttSnlLQ2eATT2J4i3OE4h2OsoUnpipaw+BOsr80H0WxUZkjIVIIb3fQHmpc+AWpYcfzZMNCRnBAWFED34qT8bDi+yVBcY+yl3fxAvt4fQ6ZK21p6FJ5FMlqut5VmbLfez7qJFa74beGdoTqxuNeIyn9oKkoWnCSR7itovWjNKt259ItcNo7eraAkg/dWvlBzgNFwXo5VtemJTDiG2oq1LXyMjrUTrhD8FoxnWy253FdASNIOPtKesru99I4T1ommPC3TepbTPXqZvzJ3IO5ZQWfmPnXn+PkjlmmZO3ZyStZAHGcdqTfmbtqSMYNSuobci1XqbCQSpEd5SEqP8wBIBqBkq3LyB0r3I1NWNKJa4z8VMNCUYCldRXviY7DgZSRtV1IqtsydoBOeKUXNQvjGMVzLxWpXYIXEk7jdnYjpRFeUlJ9jUUZLkl0uOKKj3JprIfLrmBmvbFoSMZFdMMMY79mbtkoHkIQF7s/KlGGZN05CgzHBwXFdPu96jYjfnrDZVgVLOvuhpqO45/CaG1IxjitHDFStiqO7Ha7mxY45bt0cuLI9TyupqDk3K53FpTrrqw3nAA4FSzEVE11DYUNp6+9NzHWtr4WM2pSkrPQdfarKY6jbIJMJ9wjAJJqw2fScqQUqDZJ+fSn0HQ97WQ+UpbT81DNXiwQ3rYgJkKC/n3qWXNS0zrwePb2iCt+hHnhlzp34qVc0nBt8TzVoC1jggGrmw6lDIwkDIqv3NwpdU2k8nt7Vw/O2z0/9OktGfXO2yX5Cm2GMAnCcd6au6LuobK1tAD2J5rQESotrCnJGArGenP3VHXfXXwkZRbsb6mdoUXiCBgng5x0NXhnk9RRyTwQW5soDumpjWSRilYNufSdriM+2KsiNSsSUJW5CW2lwZCkeoD64oWJEdyQA0CsH+kUzzSr7IT4IPcGMmLfgYUnH3VG321JDPmIT9nrVweYy1vCNp9s1HSGPPZWg87hipRyvlY08KozkjGaXhsPvr2x0KWrsEilZcFbElaMZwan7XEdhxQ82naocn5iu95KjZ58cTlKjobwd0nZtWaXj/vFS0zWxhRUvBH3Vbbj4WwoD4VHkIKduMLPOawzTmsJsGIh6M4ptw8EpOKm0a9v0l5LnxjigPc189mWLk1KOzkzY3jm4kzqnTSbE756drgz6inrTN1mS0liVckuISfU2lft2Jpu7e5NzCvOcKlexqOvVxuUlCG5G7y0d/eklkxK0tWibixjquIqeoqjnnHQVWGbFNYaVJU2fLT1VVkbk+Y6ATinMyM6/GW0h3aCOAalhbiuL6H4latzDk+c1HbG5a1BIFWS8WBVuWhp1KSvGcg5FQUOE/Ek+YlZS42chQp9Jush5zMp0qX0FGSi4/wBk2mLxobTGVqAzSL489xQTjbTGTcHUoKeaGLJUtOAKguXbMmeZY2uqzUZcIy1PEgDFSoUUKJzTd9AdVuPGK6IPdjeiPaQpkpI4I5qwMSY8iOA9jOKiSmmrqltpOCcVnHk6MSMt6MyvCOlMnHAU7kEUtYLTL1PJXFgthbiE71FRwEj5mk5dvdgPrjvp2uIOCKuoOEb9AsJEZXJURk4pK5siGnGetScMpYa461GXRCpBKjSwncqCiPiLKl8ZzVjahea0PNThXY4qMs8J5t9LvkqKU85I4rSLdHtcqGp+avaUp9KQQPvpssnF6CtlElxijjf6RTEAqJSASamLy42VrDPKAeD71BMyFIkDHc85oxbkrDVCrDLzjoQlKiT8qlmW5MVwJcSalIK46EJf2DdiiuyPNeK9oIqLyNOqLYqhtgSbmhyL5QaGQPamsXUbsVIYOdn14pJ9wqkcJABokq3Bacg47k1eDdX+zozS+TcfRc2PIkxW3ikZOKmLTKMZPp+zUxbPC1t/TcSRa5LsuQ4gKIBBCsjt8vrTVGjr/b075NtdQyFbSo4P31LJ4uaEuXpnn5Jyl2IxprK5qm1Aes85pLV+kWpVuXPDQKQnOe1Rl+dFpkhSvQTjBHFarpG0TdZaGSnchDSgW0knJXg8n5e1CHjTyTrphg6aZybO/guLbT9kHFKRiFpSkqIGa0TxW8Kpeji3JLSvJdOCscpB+tZ5Gwwcnn2runjlGNSWzTdsl7jFjRYCcJws9z1NVx5S0jJ70+m3Rcj0kekVHLd8zKT0qWONdhWkWHRGt5+kJq34oStDmApCu+OhrozQXijYrpDZl3J5lEsjKwo/ZOegFctWq3v3G4MQoyC48+sIQkDJJNbFojwdnp1PHg3EqS2tG8lHH1/CuhZZRdQVk5Ky5eKeprZei0u3YWpA9TgFSMXxsh2vSaG1x1qlNNBsDoCQMUj4geGjdojNC1LWUq4O/k5rLr1Z1wm1RpYHmmufO86yOeTX/QIqgjF9ZvMuTLlnDjyievSpAyTAhqIdwhXT5VVPg220hKPSR7UrPL8mF5SVn0/OvInjg32BRNH0dptvUNpkSzhZTnBJ6mmehNXq03qpVreY3MlzbvJwEj51TNE6tvFlJgNHLCiQSf5c9aDUj4hzxKbWVLcO4knkGgo8Z8exkdemM3PihTe0pcTnI7g03a0yylnyiM/Osw8EdZebEMKZOKlZBCVq6fStpQ4ladwIIrrwYcHkXzWzphUkZ1rexLgxfOQFOJIx0yaoto0NOvUCQX1ueS5na2eoFbbeVNLaAcwec4pK3uxG21AgI49q83LihDyPjxySX9iOH2pHE2rtMu6Zvz0F9JwDxn2qJUkJcS22cc1tP7QNvM58XBiMR5StpWB1B6ViLSJGfO8tRR7+1fS+BneTFbe0dMHehW5OAFH0wajlbCCc80tKUp3kjpTTaSnHtXoQ6CxJZ601x6jinSxk0gQAurIQc25Q3FKqeONBQJHao5sKBygc0+adcCNpTzXPmhbtCyi2CMNkdeaudj03ZZem5NwlXAIloBKWyeB7fWqWpSUf6XrTZ2UvaUIcUEHsDwalHE2yaxVti0t5JWptGFAdxSSUjgmitNk45pz8OVHg11KKiXQUA7sjpRgnJwnkmjJQRlJFeTltXzrNhBQlSQcikXXCAcU5cXuTjOM00eSEDk5pUwiQ4NLxWVLXnFGhxw8rJHprSvC3S8edqKG/Pi+ZBbWFEKHCyOn3VHNnjji2wdK2aX4CeDnmJZ1RqGMFJwFQ4zg6/wCNQ/QV0QhCUpwAAB0AqLt90hKQhplxHQBKU9hS9wnPRo+5hgvOHokU3h5oZFp7JSmqtjTVJdNscQw2pxZGMJrNIsmR8d5DrXwwJwlXTNXyFJuqnnFSg2kKOduM4qHvVsbckh/7bp+y2kc0nmfxcs7TOOflRb0GhmPBcBuqkra6h5XSncy6qveImnXGiAMF/OED/nUHK0tcZURxU6alphQyGUjp9TULZxLtCHYsJ9WM8BHWuR+PHw5Vx79lYZY0Sl00vPS+Fz7souIwpJBISD9KnrP4hwI2yBd3gy+n0+b1Qv58dKy3U10ucVKm3nJCnFZxkkmmNvsqrpBEyU84Ck4KVk8/dTYPIxKdRVNjyy0rZ0bFu0GWnMeWw6MZ9KwacB9s9FpP0Ncvz0zYroVZnyhXG4Z6VfNMw9Q/u1Ehqa46s8qO/wDLHNevgbyT+P2SyeUoxtGwqltIOFKx86MmQgjIVmqraZM2bEw/tUscKz1zSEvUarGVfFNqLQ7iu5+N3+znj5sm6os8y8x4I/i7j7ADrVK1Nr69QkLcgQ2WmE8+Y7yT91VvUfjG1Hc8uBbVyXAMncoACqLd/HCJJZdizbctyQr0obaHAJ+dc85YowbbCs+aUuKRu5dKqLk0ABoRXKdwVSaTwc9acBAVRksewzQoIikHFeIoyiUnbjBoQ04vomsYIOO9KoNAIxTyrAoyU54SRWMGCiKWZaU6eKARiRknFHQ4pg8YNYI/ZhrA+1j7qcJaCB615++mCZq1DlWKI9KGOMk0bCmP3JcdrrgmkF3VIyG0VEqKlngHFO47WeqTQs1hlyHnTu5rwXJUcZVT1Ho4CKWbUSeQKyDQybjSlckmnSWH049Yp0BQ44p1AwVtKgPUc0br0oQK9VEqMBgUBSDQ16iYzvxJ8GbJryMp1CEW+6JyUSm0cK+Sx3H51y9rvwn1Hoh0m6QP82JwiWz62lff2PyOK7lPNIyojEtlTEhlt5pYwpC0hSVD5g1CWGtxGUv2fOtyHtScdRSHkLUrGDXVWvv2Z4lyfkXDS8pEJxZ3/BPD+FnvtV1T9OlYfqvw9v8ApB0t3i2PR05wl0Dc2v6KHFScuPY6SZR/hiB0pItkK2gffUwtlJT6RTcsHOCnHzoKYXGiNcjnqk0DalN5p9JbDKSM5NNwzlOcce9Ui9E2hL4pxIxxikt25WSaUcUgDaBzSJBPaqJi0HDm3pS7D60HclRBHcGmyU56ihyUnrxW0w9F70v4s6v0u62qDepZZQR/AdXvbI9iD/auj/Dz9o2wanDUK9bbTcFYTuWf4Lh+Su331x206DS6HSk5BpPjrcdGs+jbTyHWwttaVpUMhSTkGjiuGdH+L+rNHgt266LUxjHkP/xED6A9PurafD/9puNOcTC1Uy3FUo4TKZB2f+IdvqKKytfkjUb7Q44pjbLxAu8dMiBLZktKGQtpYUKeg/OrKSe0AEV7FBQ5omPY4oAPehFerGPV6vUFYwNexXjXu1YwBFEW2HElKkgg8EEdaPXqVqzHMnj34TGySHdTWhoCBIX/AJwyhOAwo/zAf0msTjpSVltYGDXf86BGuMR2LLZQ8w6koWhYyFD2rlvxr8H/APJKV+9rK06q1unKwBnyFe2fauWUXjdeh1sxifEDKjjGKYqjEpynn5VKSULWTnkCmSCtJJT1FOgCTTy0gtOAkfMUu4EISFM43UUyFbVHAzTf4xJJGMGhX6DYdK3XGlpXTu0BMbLi1/dTJpxaftJzSjbT0hZS2MfI0G9UFfsmWb+2hSmlg4znIpCde/OyGVlP1qOfgvx8qUE0vbbK5cgpWMbRUfjh2U5y6IqStayVuEZ96UtMiMJTXxSco3DNJXBosOqaznaaZtA5q/G40iD2zZmrXbJzSH220BsgAcU4Xp2zpbK3WWwccZqkWebLbtrTBUoDPFSVwubiY6ElZKsdK8SWOcZtJkdiV5sVocKg0A2R3FVf4CFEkgulbrYPT3qRkyVrRvWsge1O7faFXC3uSB5YCTgBR5JroxSnCP2eh1pbEETYDzzaI8RKdo4wmrJYrdcLxLSmGwpwpGce1Fsdpet0huT5KT5o8sKIztzWgR4t30lbXrswtgxHeFJ6KI7kD2rm/wCWfGIs1FK7HsfSmoZUIeS6oFtsuFQH+jUB0z0rn3U8idMvjzEp8uuNrKPpz+tbFefHL926adtcKPtkr3Dd1BB6HNYtbZjL1zdl3BZUpZKifc16eLCsa5LYmNdtjlcNsMBr+YDrTFVtcWQApOB7mnq5CXC661lSQeBTRmYtxfPHNGEplItnVvhF402V7TEDTyoy2LnFaDKW0p9DmOigfnWrafeur7zypsUNNK5bUFAk1zh+zJaI0nVcmbIj+YhlghCiMgLJrpO66nt1kZWqQ5jZ0SkVlJSksk5VQlJsS1G78EG5apnw7aDlSf6vv7VTrnLsWr1NxlzQ4tXfcDj5VTfE3XF21DbVIhQnUxkqwpSep/8AKqRpZidcZILLb25Jwgp4wr2+tcvlZpZnxxrTJe9HSGmdEW2zRyllBIODjPFH1JpJi8NpSltAweeKjdC327oH7svsR9h9AAQtxOAsfWrwMHmujBhxZsXxyW12WUeSMv1XoeJbrE65EgAuNoJK0Iyrp1rLfDXw7Rr64z5kgLESMoJx3Wr2zXQ+tLqiy6ZuU5QSfKYVgHuTwBUN4WWFuxaUikbfMlj4hwj+pXNCHhwwzUIvQ0fqjPdY+E8mJbFSGmU+SzyQlWdo+ntUCnTVmnWxUdTQKgn7Y65roq6sGVbpLCcHzG1J/EVmmlvDpb0RZkqUhSVlIGOwNcX8lgl8kVj9mlKSVIwK7eHr0GRtYLhzyMZpva9O3WVIUwLjIabzjAUetdIai00zZI/mKVvyNqVY6Gs4ttlkO3RZDS1JKyobU5yalGeXE1CRL5Jeye0H4JW66NomX24TZwZOAwXfQfr3rVbNobTdgWF2+zw2Fp6LDYKh9CeaNp6C3ChNNoJD2wFYPvUs7F89oocWrn+k4r3McE1dFYSdCoI5xjAqGu9wuYG212/zylXqWtQAI9hUpChNwmfKbzjOeTk042Cryi5RrobspEnTtxfuybu8G42xvJDKvVn2PFZvqXU8xM+UyJe1oKwdx5rcb067HtkpxhCVuIbJCT34rlHXD786SuWylxKVqwods143m4IwpIlKKjsvGnNXvWaUfhd8jzE7SMdKvVv09MkwnLtLcQyJA3qQOCkGqJ4MMsra3yFsNqbWPt43KrenozEiIW3whTRHqB6EVy+P4fyWukv/ALDB30cQ+Len2LZqWQ5FfD7Tp3E9wfnWavpwSe4rpL9o216fZejt2htkSikl3yj0+tc4yG9qlZ656V6XhtpcG+jpb0M/NweleyVdKMphWNxGBXkDb0FegmvQgtCj7ncq4pxMbS3xnmkW3SkhQ7V51ZfVlVI03IFbBhq2ObsU4WpyQsjGaUt8PzSAO/QDqTWx6C8ANR6pholOtN22G5yl58etQ9wnrj50spUUUf2ZLptp1d4jtjd6l7emRWt22wQNN6bcu87aSpRWSR2ya1HT/wCz1ZbA35somTJR/rT0z7gdqr+pLVHD37sew5CZ48sjIUQe9cH+uWSUsaVUX8VKWSjKpmtbjMhty4ECGzCccLaHH3AkkgZ+6m1p1W7MSkyY6myTjjnHzwO1aK5ZYK0FpmHHGRgYaHH5Uwc041Gzsx5h6BA6Uz+Nx6PSjHJy29DNF3cjxf4aApR53K521S7peZxnBxaUn1ZGBV7kadlIi7igqQepqlXa1utPlAQTnkVFQpnTK+JIN2ZepA295zgQjB8sJ7/M/wBqn37DDmpD11Q5NkIbS2nzfspA6DA4qJ0ldGY7/wAM+6Y+/wCyT0zV7TEelJS0rYskcOZqqk0tEHBSeymuWxGwpbZQhI7BOBTNVvQgkpTgj5Vdpllfjow4ABUFMitthRCiD7Z4qNu9leMa0QLyNycGo5aQk4Hepp3aUn5VGrHrPFUic2TZET7QhxXnlP2RkGkrdNRKYU2pAQTkYzVhShLrJQRVcTHaEzDQICFHeewq3LVM58cakSen4qg2ttR/nwBVqj+QwnYrAViq3EJZ8pxPc5wKl3VCQpK0jaa8jzI227PN82X+6wzj+2Qkg7cHtTqbO3sBOQcCo9yOT9pWKOhSHGfISne5njHU1zQgpdnMpEc4t1Du9PSn6XX3CkrCk+xNKx7c6JCELQUqJ/mqyXW0xmoiNjqS6Bzg5FdPx2m/0KmyPiwQEFTjfKh1qq3gBiWQoYwePnW8+Fdjt18gKaei+YpvhSyO/wBar/jN4Os2i2/vuDKcXhYStopGBn2pfHw5MlyS0jW2jIEjzgB71JJskiPED5xg88dhUWxHcCgknGKt7bLybZ5fmebx2FGeGT6FX9lXc3IBJFNxIScg9ad3AO5wEFI+lQ7yFhffNLiV6Yf+h6kgnnpTC5KHlKCCcj5U4hodfdS02halEgcDNbBdPBgSdMsrssOS7NW2FuKcON3Fdnj+PLJLXoF0Ylpm+z7G+4/DWEeYNqs9CKvNn0dd9WQV3sraKVkqIGVKIyedo7Zqp37Td0sK/JnxFx1ZxhQ6Vsf7ON1DLc2BMUTHSN6UnsT/AGrpfByWPI9Af7RBae8KLjcbW/dlhC2WSoBv3x+dUq4qjKmiMw2lBSrYR867KtFrgG1vxoqUobdUvdt/lJrANWeE7Fv1FIaiPpcTvDq1rwD1zjHeumXhQjGoB3Vmg6Y8IIbujmfipAcfeZDmEoG1JxwAetc46rlOQrrJtqFcMOFHB9jXatrU1/k8yltQCExwn09sJxXGOt4LbOpZwTkgvKIJ69an5mGKxp10O69Ec0hTrH0FRHkr89R7A1oOgdNM3yWpmUXENbcgpHWlNXaCRYXlKaLimz0UoYzXnwUox51oHIp8WSsN7Cc1YIUdpxjdnk0ytlgelvgJSpXPAA61rli8ErvNtjUorYa38+Ws84qcU5yqCthjMq+jPCybreS4IshqO20MrdcBIHsAB1NPdS+FV30iN0sNSIyvsvNHj7welbN4eWG66dWuJIgIjxduNyV5yex96uk+3RblHUxKYbdQodFDIr1cPhLh9+zoxZGtnP8A4Va7gaWgy4E5e1aV5aCj9oHsD9e1bqqdFNl+NeSFM+UHDkZ4xXMfi1pJ/Td5XJisLTG3kpV2Fbd4W3mJqjQcNlx4PKS0GnwTzu7g10YHKL+KX/gjOS5NlW8VtM2XVVmZukSQhpSBv/hdVJ7fSqj4R+I7+kLy3p6U8h21SXsJWs4LKj3z7e4q5ap0Zeb4xLgWoeXFj5wpZ2gjH2U+/FZ2/oO2W2wSps47peDytRBQR0wKfLC3cFv9k02tmzeM2o7BC0VNYuDrLrkhG1hoEFSldiP+dcdsQXpElLaVY3qwM9quWgbUxqfVseJd5azBbOVhaiSpOeAKu3jXpPT9jTHesjbUdzABQ0eOO9ceacpxv9FG0zMLhphi3w95eLriudwPH0xTG4aWnQ7aicuHIabWMhS08KHuKu9qtzF+tWwKcckNAHOQcH6dqd3bUwZ0+9bblEAXgjeQTn8a8WXkyU6SFVN0UPwr1XE0rrWJcprJdZbCkHaMlBIxuA7kV1IPFXTVwbbmQpCPOSnAKk7V1xi2hPxxUjABVxV0txSltHq5xXq588sWP6expwS2dFXrxVt8uPhamt6fs4OTn6Vj+pb3++J7kgg7e2TiotlLroUtKSQkZJFR8uUpe5PQivLn5+bLp9EehrJmuJUoJ6ZorNzea5VnBoUMlXKhXnkNjAOKlcW6aAtjuNcm20KUAASKZPOmQslRzznmvFpG3KeKUjJ88+SlPqJwOKFJbQbHFvujluWlxl5aFpOQUnFaVY/2gJ1uiCPKZLpSMbweTWVyrPLQolKSsDk4FMgy53QaHxQl9rBGTXRsqPHt+RMS4+xlnPQdRWr6P1hbNXQVLivJQscKQeo+6uRUtK7ZFXfRjgYWkokuxHu623Cgn5VzZfFxRfNqw8m3ZteoUszbPc7ZLjIKilQQvbkk9q5cmXJy3OybcpoBIWU8j2NdKWt0vsrJkl1RH21K9R4rn/xQsyot+ekoRhDpzke9df8AE5oRm8fSOnDJoq7wUlvcUkg98U2ZQFKHzqxWwsSrM4w6keagcHvUCFIac+lfSwfo6WtWNpUcodKSfoaavNlPTnHepB9aHEk5yqm3krWMdc1eL0IFivhrqMmjuTClZPSm60eWspPBFF8sr5NbTMm0Cp0yFkqNeaGV+roKKWthwDTxpsbRkc0ejd9gtp3HinqEFI4PNJMNBCsmgdeIJ2mpt7GSDZAXzSimQUBwqHNMt6ieepo6nVJG3P3UrTMKOjCSTTdlhclwZPAoVJW5gZ69hWmaA8OviUtXS8YYhjCkoXwXPn9Kyi6ddiznGO2LeFfh4NSXFt+ejZb2TkpUMeaf+VbffrnpTTMDymVxm1Np4bQUg/h1rP8AVOu2LbB+DsaEtADZ6ePwFZXOVJmuF914rWTkk18z5HPPJqTpHPPLy0bBJ8YLdFbCrYv+KD0UCBV40R4hqkQUz510RJS71QopSG/oBz+NcqvqU3wDk+9O4EqbFQVMSXW0jkpQSAaOHxVjalFskpNHX9x1YxNB/doLmeq8cJpJi4wbOPiJL4dcWM5UocVg+jfFZdttb0KS2CT9lwdSfn3qL1NrC5PgPIcWhB6YOK9fL/L5VUYdkfji2zYdT61+PleSqQWIo7JPJ/SqG9rxECap2LJSrYe54NZQrUMl57Mh511OeUlRNNXJZLp2FXlk56c1yZcmTNvJ2aMFDo1pjxGj3C8su3TyiwVYUE9R+dWrVWqrQ7BBiEJa28FPH/KsJktxiy26y4sqPZRzU5aPOlJbjvbyyOoHNceXC40yrafZJQ9aLF3QEtktZ2k9RXQPh3dojkLyk7klXIzkg/lWd2LS+mpvktSEgHAGQcGrpOshs7bD9vkJUlkDagjq</t>
  </si>
  <si>
    <t>h3dojkLyk7klXIzkg/lWd2LS+mpvktSEgHAGQcGrpOshs7bD9vkJUlkDagjqPrXq/wANNSyOVM5/ISrRc5byYD6XGiAFnBBqua/affthfCAGkjcr6VG3LxCiR4aHLnHDaEDkgjrVDueuNQ+I8xVm00PLgHhx9aeg++vr8ObG0pWcMcc2ym6q1wxcf+jbJBUhwHapwDn59DSWkbXFt89pyQDKuLpGzf2NaFY/DSDp0lt4qelufaWrk/pxVR1RD/ycv7UmGoqUhWSrHQ1x+RgyTi36O2OaEPrHv9nS6Yjq+iTS7VrWeVHFTGwIGeKQdKl8IBrhZ6fEafDMsDJVmk1yE9EACllQlq9S1YFIuNMNDk5NKYzzxJv0u0Bl2I7sWTVTg+LV4Ywl0JWB3xQ+PVzciMx/JTkZrHGNTLH20kVzSUm7Q0WvZvcbxbD3/rDW36VNQPEO2PEbndp+dc8M6kQvqfxp41fmj/5UvOaDSZ0xG1TCk4DchBz86eonId6OJOfY1zMxqJLZyh9SPvqZt+rrg3hceWtQHuaZZn7RuCOkoUBx/CjkJqTbtzKByM/WsQtHjXdoDaWpEZl9Ke/INWaF47QHcCTCcaPfaciqrPD2biaWYLRPAxRxFQkVVrd4paauBSkTktLPZfFWaLcYsxIVHktOg/0KBqsZwfTNR51hWPRnNGYQ4n7ZFLZBoeKdRVmQIr2a90r1UAezXs0FCaxgK9Xq8Kxgc17tXqCsY9TK72eHe7e/AnsIfjvJKVoUM8Gn2KDHPNK4p6ZjmrxI/Z2fsrCrjpUuy2EAl2M4QXEj3Se4+VYtcYkmKAiRFdYX1AWgpP5138Ug9Rmq5qrQGntYQ/hbpb23ADlK0elaT8iK5pYGtxKRn6ZwgtKV53ZopCdvlorozVf7K4cKntOXXb3DEofooVjWrvC/VWif4l1triGCcB9v1oP3jpSXXeg3ZSn2QkkURIx2qRS2lzIKckUBYQTg8Uyl6MojAYUSMYoEshSsGlg2EukDkV4JKVZp0wNDcslKvlQgEHrQvOEnk0mlZFUViDlKh0zSqXFNnPNNGftZNPVLQ4jGOaFhJzTOub5paQHrTcX4pzkhB9KvqOldDeHX7SkO5+XB1O2mM+cJEpA9Cj/iHauWko54py1uRyDS8Pa0zH0NiTGJrCJEZ1DrSxlK0nIIpbrXGXh94z6g0OkR23RKhZ5YdOQPoe1dA6V8fdJagabTJl/u6SrAKHh6c/I0VlrUgUaaOK9TaJOjTmg7FkNPtnkKbWCKcA8dasmntABPSvA4r1BRMCa92rwFe7VjHhXq9Xqxj1NZ8CNcob0SWyl5h5JQtChkKBp1QGlkk1TMcf8AjD4ZjQ99JiBRt0sFTBPJSe6furK5CC0oiuu/2ibA7dNIImst7lQnN6z3CTxXKE5oEjJArkj9ZOI/aIjcCohXFGRavM9e7gGhKUIe55xTp2cFbSkAAHGBTttdGSFmktttlJSDjvTaQ8lBy1lKqeMONvLAVwCKVkW5qQyoNKG5PU1JlER0Z91xQC8KSOtT8aShiKotDbu4JquhLjHozzTzz3ExcbeB3qM1+isHZC3ZOJCie5pxCt7C0trBUVdxiivbHTuWc1pHgXYoupNZx232WlxIv8RxK/5j2+vNXbfE5p0rY50JoK5a1ktx4TJQwFAOPkYCB3P1romJ4JaTgafdgptrUqSpsgyXuVlWOoPapq1CyWGU5HZVFjbxvKU4SKh9deMumtGRVFya1Ik49LLSgok1yYMiUpORJVJWjj7V9ol2O9TLdKZUyth1Sdp9s8Yqd0Oy3cbdJYemNREMYUd3VZ7AVF+JniKdcXgz/hwz1Az9o/WqV8e+kHy3VJz1wcV048KlHYHFuNGxT9c2lFv+BZQlTrXAVjv71TdQ67u8iEIYkH4YdE5qkJdcGSVHNHVJW40EHkClxeGscuUQqCqmHclLfc3uEqNFwXDnGKViIBxlJUScAe9XLR+jhqG+wbbJJiNPupQtxQ5SD1NdLmoaGfWyJ0xaZV3V8DCjuyZLpwhttOSa1jSP7M9/VKZmajY8iECFLZaVl1Q9vlW06K8KtKeFEtdwakuOOvjy0OP4yn3xWiQLpCuQV8JIbd2nBCTyKMYrk90xE76ZQbb4ZxNNxlzLApVsSlvd5R9WSB3JrMtQaylz/OYW6FvIURhI610lKjIlR3GF52LBBwcHFZVa/C612nWjvn75DLyCtsKOCPcVyZvCUpJw/wDJGUXHoirBLkfuqPcrnCU1EeASFY4A+X1rR7bYYcWOyuJb2EJKg5uAG4k85Jp3dtIQLra2badzEZrACWuOB0FS0SKiIwhlJJSgBIzXTCOSP0e0aOJ2JOpbuDKkJJSQftYwQacsIU22EqUVEd/ejhIwcAV4DiqRju32XSM18VbZcNTTIFghOLT5xK3ADhOwdSantO2yVZYLNvUtakR07QVewpz5a39dBxIBbjw9ij7KUrNT6kJU4MjIArg8jxXnk5KVUzSjojmHZjxUFYSgdPc1IRmEspOO5zRlbUY460lJW62gKaTuIPT5U8IfE3KbugpUEuMOLJQDKbS4lPIChmiw7fDaSHGYyGzjjCcGnaSlxGSPuNGBSOOK6+EJPnSBx2MojPlAq27VKUSQafDpSEkpSncSfupui5sNgpUvBHvXMs8MMuE2HokRXs0xM8lBW2nIxnJNUO56/muS3o8ZSWWmQcuAZyapPzccY8lsDkkaOsJWkpUAQeDVR1P4dwdTREQ3NkZlDgV/CbAPz5qkWvxMvMh0tuFC9rv2zxgVocXXdkeWllc1tDpTk5PFRh5eDPaYqal2YV4paFOgpjL9slyEw3xxlXIUO2aiGfFfU/7rNuM4uNbdu4j1Y+tW3x61vAvLDdphEOhlW9Tg6Z9hWKQVLbTlRJzXl5opTlwegNcfxHc8uzkvPLWtayCVKVzVCfjpL6tx4zV4uN6FutrzYCSXRiqIp7cknvmunwYvbRbGeukXy2EKSMZqLRk8U6nTXH0hJPA7U2aBJHFepiTS2ag6Qe1WHSeibxrCaqJaYqnloTvWegSPcml9I6FumqZK24UdxaWkhbigM7RXWXg14Up0NGM1zHmyGxvSeoo8nfFAlLjoznwf8EW4V5i3O/KQr4ZYcQyOQpYPGflXTiAkJGAMViF71i3b9SXKLHUAQ76APf8A/TWq6SnyptnacmYEjJCwP/r2xXl+B5OSfk5Mc1r0Tjkb7Ht6eTHtzzysbUJJOfasXvkdE2Y8+PsqIUPmCK1i/h+6w5ERhogJGVKVwD8hWa3ktsNkoT1CcD6DH9qp5WJfNz/o7vBl/uEO1bkpirdxtIppFZjpUlxR+wcr56ntSkm7EQnGUEEKFQCIsh63yVpc2F08Z7UL1SPajG7ssdxuscWt2N5KAMZ3ZrMbherdCnpEtaQhWUjIyQaXtrN3LT0SVM3oTkpWeuKiXdKMyyuQp1brozwe1ZL9mcuK0NdQLipbS4wpHPqG01cdEXmR8C0t/crAwQapyLOiIE728qHc9qm7Rfo7SQycDBwcVn/QqkrtmjXO5CZE9IRx7dapVyyoEHipKHPbe9CVhQx1FNpzW8lPXmpSbvZRVWitugqOB0posZJJqXkMeWojvUY8NpOaaLOea0JNL2uUwchht2SlIPqVuNOW1es5PevOSlQX1P7ApKgOMZ4qsVZz6TJCJaHhBdnlCi0FhIVjjpUlYrZJvM1uDDQFOryQFHAGO+a1nRGiXLz4XuoDTRVK/jNjPPyHyNU+1aEv1llRbmW1ssrc2KKRlSU55yK5vM8STmtaPE8iVzbKTfocy2T1wpCNriDzjvRrO+9a5CZamVbSMAkda2BrQ9nv2pkRpKni08grW4ock9gD2rR7n4a2K42Nu2GMEoZSA2pP2hj502LwJW3H0QjcujmWff1zJiXSjYCeoHSpSFaTfpyG40jDYGVbjzVn1P4QSoD7aYAckFR4b29B9av/AIZ+HKLXZ313GEhuY+rhR5UgdvpVMeFzycMiM+XSJvwv00vTtlU24EhTq9+B7dqnNU2FGobS5BVj1cjPSkdON3SNIkRZoQphrHlODqqp4V6sIRiuMei8FcaZybqLw+uVs1Em3KikLeV/DV/KU565rTtK+EKlQQ5OeOSPQnH61qdzscC6OMuSWErWyTsV3GafNoCUhIGAOMVyrxFybb0J8VumYzfPC2GoOMvN/wAXb6CgY3msujaCZk3tUGW6qO2lQTnHPWutltNrIUpCSU9CR0rJfE22xIN8auatpQSnzGxxmuby/Gjjisi9dizx8ehO06R0ZomMSptqQ44oHe7hSs9sVef3y4pllLUQ+UpPBA4FY1MusS96giupZUqKyoFaRwng1tlu1NZZEALZkNJQhONpOMfKunx/LhKbjCkkTjH9mCeLLL+obr8MhoIShXJI/Srl4beH8K1aaM4KWZbqckA8cdsVNxodrv8AeHlths+okKxmpeS2/ZLdIeaBU20DjA4rgyZI58zb2kYz5OsrxZ1yY0YO+YVFKT70npjQ+o786/eplzbbXJVkNKOSR7/KqdqXXi5M9bjTYSrJBpWza/vUEpdZfc8odUdqlh8qN1Nul1RSTtKjbheWdM2ldvfV5jwSQkJHXiqTB8HYeroCrxMdWiU+sq2jokZ6V5lcy9Rk3icl7BHpBHpxVz0LqGD+73EuyEN+WsgpUcbRXrxyxytRl16A0lo9atHWDR8KO4tpKVN4BWr9ajfEGPD1OIdttoZcfcXkrAyEjHvUb4361hRLE21CkJcfKuqDnAqneGeqk3MOvTZAaeYwGsnFDJKHL4EuxXo1XQ/hfb9OspkSW0vzc5Kj9kewAq+BKUJwMAdqhNJ6ga1DbBIbUCtCvLXg/wAwqcCcjCuat4+CGKNQR0Y6rQIINRt+vkWxwHJMhwJwPSPc0nqC8x7DGEh4kblbQAM5NZPryTcpDyJbvn+U7hKEKGAM1WbroEp1oY6n1S1qiG7BbR8QtYJwB+dUizvXbRUsPRHHWkKUFOtHorHy960rQHhoTNdnuSTsWAQnHeru54bWuXKQ7MaDyEdEdM/WufLjlk+3TQmKvaIG1+LtmXalqKtjwT/oz1ziufdWarmXG4TAlz+A4skD5Vr3ip4TJiR1XKyNlDSRlxtJ6VhUyEpDgSvgk4Oa5fIyZVUWGcP0J2dDypiDF8z4hSgEeWTnPyxWwyPD26vaPdl3Jl1byUFZ8weofOh8ItKxLLfosp9sSVOpASVJzsV8q3W+rBtj8dtovKcQUbAPem8bAquYkY3s5g8FpMP97Toj6El/dgJPYVO+I0ONOS5FeZDShnadtVLVOm714YanF9QwEsuE5A6YNEuespWtZEdtpOxayE9eteD5Xic83PHK0UlGtmZ322Ktr5KDwDXrReFBzCycVbNW6QnQiouq3ZGQMfKqTChKQ+rdxg17LheLjk7H5KUTXtP6ityrZ5S2UBzHHHOf71XZDRmzXfKRwOcfKm1meaYW35uMd60vQTKJSpfwtv8AiHHP5ko3HHt8q8vHD5MihdI5WZfIcWyNm3GPlTYLKic1f9eWwwXQl+GqMs8gKTiqAXmQ4UlXejmwfFLitmiKb0oRg96XhzGI6wsfbHfNR0te9wIaOR8qH4B1UfzSMYqXFVsKLSzemnHCpePV70KW2JD+xtKTvOB7CqrHznbnpT9ieYpCkkkg9qjLxq3FmaRemtEtojl9e08ZTx1pqzb0JJLQAUDj61ZYmpIT+mW0JWA4QEn/AJ1CSpDEB9pTThXv7K4IOam8clH+xopJWKw5VxszhdTvLahynNQOqbzGvjK2nkBCyc5xjBqzSpynWwhbZGRxmoa4aeYnoK+Ur6giqYXC+UtNHXjcZLZmSXFwH3WgoY6D51HPpW4VLAq1XnTzkIF1SSefte9V94bFYHQ19F4+RTVplfWhowz6gpVSKIm5QWkEikPSED61NxpbEaGCpIJq8260aKRXpkVSpJUBTNw7FlOKnZbqXXFOIHBqGfKVOn3p8bfsEqAZRu5NPUthOCKSjoyKcKUEcHFGTAkJuKUo4ApAghWT+FOkOAHIFIvqBJV71OxhIq4JxzRAFrPAJJOAB1NGRg5J7VpHhb4YTNTS03CY1KiwkYUy6WjtcP1Paqwi5SUF7JTnxXIS0XoB5i7wn9QMKajOALQk/wAx7A1qGv5tuXaExY5LexPBRkZr3ie9O0/aoqpMdHlsqGx1P82Kzi/+IkC6W7ym07XgnGKbzMkvHXx4Vd9nnvlm+zJXScGLIiSFKUh57HpCucVC3i2ttO7GiPNWeg6VUrNdJ8WQtbLykhfz4qZYuq0vb1qK1k8qNeJkwRhtnTHE1tgjTUp90IbGXFcnPar9o6x6ctVkuS7s405NWjagLAJT8k/86ra9RogpDqdql7aq793cmTVOuKKAs81xRlkb0TdXZIQbW25cFFp4JCV557inerY8hlKVEfwiMDjrS2lrOufeIzaXMtrUCVpGT+Fax4n+HEcabbmMy96m0jIP0rsx/aDiuxafI53ZZQrI5JPsOaReJaXxkYrVPDvwwvs5Em6R4rS4yUlOXCMq+gqEXoB7UF1mNRFoZMbJcQ4Dkn5Yp8eFyXIFv9FHEo7BknaO1afou5acn2puKt4x7mVbQpXQ5qmL0NdW477z8KUy00rAcU2QlX396jYgFvkodbeCy0oHpg5p4f7b5SVizg2jqRzRQi2lss4LiE7vM6ZqlTPEVyyedGnEOKT6QkHnNNz43J/ycRDUwovhASFJPNF8G9Gxta6heu94Qp9LGFpbV0Bzxn3qeDL8UnLGPHx1JbG9o0JqHxFntzZrEiFaHFbsngrHyFbjp7R0PT0BuFBjpShAwFhOCfrVoQYcFCWv4aEpGAn2oEXWI44W23Ebh2zXp4POjhTeVrkw5fFU/qnoqgskdF2KX9ynVjAPypvqnR9tNqfWphJUR/KgEmp6fAekzkzW3Qgt9MchQpFvWNvTJMGUCh1PBykkUj/9Qy5NVSIx8CF7ZY1OISMk5psucEAhIAqPeuHBxTJ15S+5ros9Cx+/cCrPNMytThyaRSrnpSqULWOlAUxzxzaDjTCevNYouDySBW7eM0QnyeQayJUUgnj8qWHsSTpkMmH9aUENXUE1KCPzRvJA7UXFMykQzrS08A1bbfHWxYS6j7Q5qDktAkADvWiwNJXZ/R65rUF1xkJzuSO3vSuC4spFlDbvcts4WncBTlvUCVf6RvFMlsYUQe3FJLZFT+JAWRonGbtFdzhW0/WpCFfJEQ5iznWj22rIqnoaGaFTawCUqIqbwpPQ6yM1G3+KOq4G1LNycdR2DnqFat4ea8vOonkM3BlnBH20jBrDdMQfOhNqWMmtr8NoIjvNnGOKtjxtPsflaNMFGFB3oc12CnqAmhyK9miY92oK8VCk1vJQDS8kYVoM0xclLV9ngUMN1S3CFKzxS/Jsw+Br1BXqoYEUHShHSvcVjAY701nwI1wYUxLZbeaJ5QsZBp3QECllG0ZGN6z/AGcrFqS4uz7U9+6nHB6ktpy2Ve+2sG8R/CDUGgFodmbJUV1W1D7AOM+xHauyrndm4G1CEKddUcBCRn8fasy8S9TOOzIduuUNpENS8q/iBX415mXJDE+9jc+JyUw2EqysY+tKuNpO4iusNO6L0LOuMhqVAhvKlIASFpGFD5exqD1b+y5AluuSNN3EwsgkRnwVoz7A9QPxp4TctoeM0zlpxha1dDXkRTz8qu910jctJznol4gKRsVt8wJyg/MGq7cgwlSiz3HaqLNboPBdoiQkg9OK8VhFKryRjFeTDKwBnk1XlXYlBmSFIJHWvGSU8UKY62FlJHaiPBHlkY5o8jUHTKyOtKtSlJPBqNGQe9KoWaarAXnSXiHftJyUv2ye63jq2TlCh8wa3/Qn7R9ruxah6gZ+BkKwnz0ctqPzHauUGntoINOWJG0ghVT4VuOjWfQuPJalMofYcS40sZSpJyCKWFcieF/jXcdGvtxJS1y7Wo+ppR5bHuk9vpXVVivkLUNrj3K3u+bHfTuSrv8AQ/Oqwnen2Aka92oM0OaqA9nivA5r2a9msY9QGhoPesYrHiWwJGhb02e8ZVcPzGz5hCugrszxsuK7d4dXRaCQpxIb4+ZrjOa8Tk4xXFL/AJWOuiLkNev096P8IUISpR69q9uR6irrQNuqWoEnIHSnfRkO0RHS0HQMJFPbeeFJPVVSESIt+0B1SglJBqOYhPKdKmjlKetQk9FoxEJcRTDvmK5FJT7oj4Xy0JAAp5ckSHUlITwKq01LyCUKbWkfMUuNcnseUuKEzICyc1IWbU0/TsgybZIXHdxgqSeoqGDaj0BohBBwQR9a7eCqjjeyw3PXF9uj/nv3KQpfTO8iomTPfknc64paj3UcmmmM0dKCaVYoR2kZL0gDlXWhS2VHFOmYilDOOKDyilWCcdqbmlpD8XWwqI25W0cmrTpbwt1Jqr+LAtrymP8AtlJwk/Q96uehPDaEYjd2uTiXkkBQb7AV01oPUVglWtMWKWI4jgI2HCQK8/J5jcvjxvZPnHooHhd4BaetVqEy+Nh+47s4WcBr2xVb1larfZr2tuArL27ehzuCDWveJl+tFi01InGQ0HVABsJVys/KuZLzqw3LDvmhCs45PJqHk4s06hW/2iL5S0blbZNx1jbmXLpOZZTEAIHdRx1phH8Y7Do2auKpsOqB2rUg8nFYTJ1jcIyfLjzHeRg7FYqn3a5OPOlxavUeT71fD4rVNvaMsXtnW1z/AGmdNtKYTCQ6vJBcK0/ZHcClrv8AtDaQaaRKtyVzJW3oUY2j2zXGoluLHqJp/EnqabJHJrvanxpMdxvR0bO/afmpcLkS3NJBGA2s5++oiT+09qksrDcKGFK6HafTWINPLV/EX36U485bqTgY4rmjcdOVlFE668KfGeFrhoRJYEa4ISNyCft/StQK0hOSQK4W0Yl6BLbubbymnGlgp2nBrdpWqr1Ot7bMRx+S+tGSEdBxSS8p4dPaA04my21DbsqXLb2qDqgkKHfAxTifcGLc150hWxvursKxLQnifeLak2R+3iSpLhAdUogpJPQ+9azIs69QW9tq6OBTagFONNZAV8s9argzrJB8ewKVh3NYWFABVcoxB7hWaZzPETTcNKt1yaWoDhKOSfpWe6o0Db7Ame6h0qYSApCVn7OeSKyW6PKhLbUFpGOhBzXFl8zOm1SFc2jZmPFuKi8PF1a0MHog9uaeXDxRgugOoWpAA4INZXZtGu32xP316YhhtGQgd1kVZtC6ATf7a+E3BCxj1YGcfKvN+TI1wXsDm5LRbrdraXJjqmeYh6MOvPIqs3nxKRInJKAUtDg4prJ8OL7afMt9scVJB5UhB6fjVLu2nrxa31sTYbyHM4wU8fjXLOE1qZJ8i/I8SXUuFtt1amFpCSfapS43q2PWJYjNJSvHqyOSfeqTpnSt6ucZPlwV/D78JcVwCr2q4y/Dua3DZStwblfbTnpSZXKMUl0LszxS5gV5jfobUrGc4pC+ol25ZKJAd4yVI6Cr0dINT7hEtm7YhS8LI7DvUR40sWvQtuYtMPaXJCCoqPK/vNdHi43lTaXRSEW+jGLzfFLkEOKJINJwpC5WTuAFVWbKW4+pSjnmnsC4rYZPueBXrf6Sof2W+P8AQreXPi5ojpX6QcGo+TFRHIRvzThMVwv+askFXNNLmny1YzkmurBHilFFoxqIwdThw45FO7a2Fym0lO7npTVtBX9av/h9oeZdEG6OslEJJ2h04wT8q6ck+MRW1HZ0v+z7Y41v0oXTGQl6QrctXcjsK1KdKYgwnX31pbaQgkqJwAKzLw+1LChtxrVgN+WnBcA4UfrUxrq03XUVpXHizwhp44xt/lrnx+So4rW2c3yXbMD1IpteqZEmI+XUKdJCvvrf/DO5R/8AJ9Dbj6TM5U4FHk88GsJVpJ6xX5mKpwSVl5IAzjdzWjXaLOGp7WqM2mO0rCXUsnqnPHSvJx5Hgyub79onbWzZY25TO50AKVycdKw+6ykynZyG+fJlOt/QZyP1rbQ58PFz1CRisMmwvgNS3ZlUlDomK+IbSOxzyK9XPki0ovto7/FyKORFfeBTknge1IyJilNNwWlBLi+Ae1SF0j7mHMHBIqhXC8SrYuSpphTzzbZxtHNcmNXo96UixCXDg4ZKg+4OFqPQmmk+e/LIbtkFZzyry2yTn5moDw61wlnzdum5d3uYcAdIH8NlBUACTzV6vGo9fi4PO2XT9ujtyE7QHE42BOcncoj3/KuqONpbJrPd8V0VYwNRLSharcFoWkrG7AOB7+1Vacz5OZHwy4vmKIyoeknvViee1XhC7rqFKHWUny0MYIOexIFViTYZE6T5Lt5fdiqUHChORlR60FHYG5SVtE3pd59byCFekKGRVznIQ0SrGKgrNBatzrG1ISkAJSPYCpa5KLrpSchPY1DJt6GxWlsipiNwJxjIqBmcKUkdBU/PX5KDk5qsqeU8pxSgB6uMe1aCs03SEkJzS7rQcaSMc0iDjNOG3MpQgdSastHJk6OqfCKWhWjLc0valaWgDk/aqzPuxW5Wx9CQheAkkcE+1ZHYb2udaLRDgx3USY21LyY6c70jvxV3m6pajwyZrC2nWlApDicE/TNeg8ySbfaPCnL7NFhGn4hkKWGgEnlIHY0+ioWwotqUpSR0zTC2X1NzjNuR0LSVAEhYwRUsMqAJ4PeuKEISlyxv+ysGvQKmkLIJAOOlCSG05PAoqnPLGVflTJya4+y6EMqyOAFcZronmjDvTGtLoWj3KNIcKGlhWDgmnSjhJNV5Gn1pjKX8Qpl5R3bk/wApo16vn+T9m+JecS7t4UScE/OuTF5mWNryI0aLtEadcNRpUluSrAbVgcVXb94yJt6FJhseY52KulMbtqK1XW3lcZtK1qOSQOc1RbnaJEkl7yVBCuBx1r5/yfPzRyPjPRz/ACOi1I8Z71NaKGmmkL/qxTSc9L1VBdfuEgJcQOPnVSYhLt7nrQQR1GKi9U6ucQfJYWW+xxU/9Zmy/VytMTk2PFaiat0RyOhADgJBUByTUJGvdxdeU4hxewnkA8VENF2UdylZ3c5NOIz62FqbR0ptxVI1mjWDXKbG0VpBK1DGalZXi5LnWhy2hlG51JR5hPasoeeUMkiiNPOBW5JNbDmni/DRrLXprR0W76nhRrg/tjvL9ZBxnvitG17o+yWOC0LTGAVjGxByay7TDi5cxQluLRtwULBOQatMLVz1ovgjypa5bS04SpZGRjtXZ4flYk3imtv2Ne7Ex4nyo9nFqdh4LY25JwMfSqXf9QSpIzDKkKUOdhxVk1otkMuS1REt+d6kH5VnTN7MZxQUgKHzqznkvhL0ByvY+/z+4obbkK8wY6KOaBMKXaHwcqSlXPGRWmeEOgWNbQ3ro7ILbTbmwJCQenXNajefCq1yYikNMhSsYGRz9xrtxYJ5I2Di2tIqngvqSDbbBMdekHzlOZUkngY4H3mtH05rBV9c8tFvkIAJBdI9GKpGlPA9FvecfuMpW1aspYb7e2TWmWq2i1J+FZT/AAEjKVHrn2rvwqfBJqqK41JC02KzJQlTzQc8s70gjPNQ0u3NajUGpEPDDf8AMsck/KrJivbQO1dFFXBMaW+3x7ewGYzYQhIwAKd44oR0oBWGSpUIvx2pLK2nkJW2sYUk9CK508afDcafc/ecBJ+DeV9kf6tXt9K6S4qt6/siL9pW4RFAFXllaMjoocillBS7CUDwQft7mnf3lJko+KbKmylSgPLA/wCdXW3auiTpMlbJDiEnCAk5Jx3+lcnrlSbVNCEPutsqWPNShRAIzzmuqdA2CyItUe429RkB5tJDxXnP/Ko4n9uJztPlSKX4j6auXiFbn2W0eQhvJRkcmsA0YG9J67ixb2Chhh/+JnoB0z9OldQaw19B0pexbHgkKeTuTxXPHjHb1vXEX2IkDJCjiuHhjxTaXbZaS5Kjfda2K23G2sXQMtLaQ3n0j089PurlrVyYke5vvQmwhsq4A6CuntFXSDqfwvivNSAsmNhXOSFDgg+xBzXO+p9Pul+XtbJCVHoM0/lubmpNaI4ml9WVu0uLuj7bSOpIGK608HtOjT1j+JkJSFPgEH2Fce2SYq1XZClJwEq5z9a6r0/rlg6QGx0ZS3j6cVyZJLx5qaVjThTsrf7SN4iyFxY8TYp5I9Sh1+lc9PJc5JPNWrVVzeul2fkOLUoBRxk1Xt6TKG8ZGeanPyPmfNoj1Y705GdmyEpSgnnknsKt99YS1CS002QcYxjFM4kyNEbbcjoSFHGcd8U5uGoUPoSVI5HXI4rys7c8lrpCxRVo8RxSl4Sc96dxIO9KyvII6CtP8K9Dt6ykPv7UBlvAWtYzyegAqxat8CZZC37c+3tSM4xjArsx4s+WPKC0FRZhEGSuPOS2VEIJ5GeK2DTml7Fc47UlbwLoAPKs4rPLtphVsWRnLieFA+9NIV1kQPR5rgyeNqq5PKxSa4rTMbtfdJQnLH50dad7Izke1ZJfr+3bBsSQSOKdM67mwLQ6wXnFIWkj1jP4VnVymuTXVKXuOSetcvg+NlbaybQUSV01Y5cWPJUj76rjyfO5A5qZsTMUzWkzBltSgDmpzXOl7dYXI79vdKmnxkpP8p+Xyr6XwsVN8fRbDJ3soyEYQUnrST7i0o254qVdgodSXUHHHSoyWyQyF556GvQi7OuhASilrFNkZUvcaI6op4FHbztFVSEZIsqSU+mvJYU4r1HAoIUdW/KjTh5tSDkqGKlJ7GQm8lKU4T2pngqPOacqKlj5UCkhKayMyc8PrKze9Y2eDIa86O7KQl1H9Sc5x+Vd6x4UaPFRGaZbbZbTtS2lOEpHtiuKvBRCE68s7i+nxKT+tduIPpquLbZJ90ZP41eGt21XbGk2EIUtKsrYUcBX0rlvVvh7fNHTW2rxCVHLnKecgj6134pQSkkkAdzXMP7ResoN8uzFrhqQ6Ied7g559qpldrlIFqKM/wDDzw2uuu5641uSltplO519z7Kfl9aLrjR8zRl1Vb5IG9IzkdxW2fsvyIarVcmk5ErzApef6ccYo+qtNWLWPikuFe7iWo7bOUoB271e2e1ed8CnjeR9kvy9mD6JtCL/AKngW+Uvy2n3A3uKcgH76vHjD4OHSbDMy2b5Dahlfy+ePatec8LNM267Wdu0Rl+Wy/5zxQvfgD7JP3068dpLcTQrpQpAklxKWkkZUrscCqYPFST5gWOuzlvResJunHHGmWEuqXwN2cpqeuviPqZDa0SVBUc/yA5Cat3hx4a3LTqRqy/WYrihO4MrSC4M9DsP96sXiQV6j0lLbgaaZisJTv8AM8xAUMeyQMmow8S5cuhF3Rm9s8Z7narImBbHFMLWcKV161PaT8T49oU9ImQEyfPSA66MBWaxdtlxQ8oA7s4xjvVm/dSYojRluONuOpyRtIz+NI8k4vTMmdKxvFDQWsrM5b3JTbQS16m3U7cH2BNcuakixI16nNwnAtgOnYR7dqjpEuZaZjjSdzY3ZKSME1L6Kv0CBqyJcr1C+MioWStBGfvx3xWnlnkXGVGvQ8smkrnIYTLWjagEEIVwSPvrTdNeJH+Q6fhmozad4AUT+tPdd3yDfYbFwsaUsshPQYB/AVkUlZlrWXlndn3rkz4smJp32CGSzfmtXRrmtNxflecpQzsB4H3UtH1PZfjBIfkLbQPtBPWsQs04w45CJWAOyqnbNqVDxXGeLYB53V5E3Pk5y2VUktm8wvEPSz6Ph400p4+07x+tUnVuv48aaqHY1xpUh0YUtXKU/UisO1TcXHZ5YiBahnqjvUpofTM6+XRqK+pcZlXKlZwrFdii3WacqS9FE1+TOncrI5oUJJFSSLVt+0rNOmYKBwEZr6c1EYxGJ/lNPkRFkdMVJMwwP5dtOBHSKatDUV6XpC23f/1+Ol7HTdzUTL8INKSwd1vCD7oJTV3UkJHFJg00YqiM1syy4eANndSow5khg9gTuA/Gsb1fptel7s7AW6HdnRQGK64Jyk5rmXxhV/1skA+wpZKhejPlpy4kH3FdZaNaCfDqOnAwYp/SuTR6n0D5iuuNKjZ4fxx/7of0opfVlYHK91SEznwOnmH9aYLHBp7dVj458/4z+tRyl9amlomGaQCacLYTsJFNWVHdUgrhqkkEuukWx8C1xWzaNSGls/Ssh0en/MWeK2DTyS2llQ+VURaJeM0BWB3pv5iyn2pu5JSg8mmeQYfhYV0o2ajP3mhpJ701fvLq8hHpFLzNZKSJTbPBIzTJc1JyaiVOrcVuUSTXipXSpubZiQXNT0zS9rkB18pA7daiWm96sHNTFubbYJPyrR7ASgNDUYdQW0OqaVKbSsHBBOKdNT4rvKJDa/ooV0LLH9hpjnivUUKSehBoetOmn0A9RXFbUE+woc4qGuGoWmpCojSdykgb1n7Kfl9ankyRitswrIQ2zb3X/JXuwV8AlRPvx1rKLzox+9vpvk6W98Juw20sDP146D61o9xvrjbJaCApSgE8DOaj/wB3OaiZXEU+lEdpO1QRwSev3V5eaEZ6RmrK/q/TUeJZYQtSD5qNvlls4XnHBz8/nU3pHU1+kwWWLpbSy4k7FPqWACPfGaf2uwq88JceUtpsYAPPHarA5AZVG8kIAQBjgYpsWGf5R0ZKiCv+jYmoEFLyEkqH+lUMkfdWXXX9lm2zmpDse7rjSlkqbAbBaHyI6/ga3GG2tloIV0HA55xTgV2xwqStjXRxNq3wN1rpRa1u2lc6KnkSIeXU4+YA3D7xVGTvjvYcbUlSTggggg/SvoioZqk6z8ItJ623uT4CWZhGBKj4Q59/ZX3illCcenaGUjihx1KypXvTJzBORW46y/Zfv9radkWCc1dGU5PlFOx0D5DofxrG5dhn26SqPNjusOJOChxJSR+NKnWnphI8BCl8iiuthJ3J4TTt+2rSkqTTNKsK2LzjNUT/AEATKyBS8ZW88nFJu7VHCeRXkgIUOtPehaJBpzylYPIrZvAvxcTpab+57o9/0ZIV6VE/6FR7/SsUKkqTkUdlzYcg0rja0aj6HR5DUlpLzLqXG1jclSTkEfKlxiuUvBbxsf01Jast5eU7a3CEoWo8sH/lXU0aS1LZQ+w4lxpaQpK0nIIqmPJen2BoXxXsUA5r1UsB6vV6vUORjOfHryD4eTUOr2qK0+WM9TnpXHlwTgHPGK6Y/aXu6EQrXakOEOuuF1SR/SO5rmm8oUgkZBHbmuP/AP1kyiX1IIlS1LPISkZJq0W/TiVQWFq3+Y/tIASTtBOMH51DQIjzshqOzHVIDqvWgdwD+WK0q12/apUOQ4xsQQ60VK2+v+n7/f3qjegRTG0iAYSXILLZU21hI7g44+8k0xVCfYQpLjiWv8A5I/CpuTdEW0vB5RWtSt+NvPU/3qITfSGj8KtCSeUhQ7/PNQ4NloyoYXFCGWw0tbhUeuUKNV99K2CogF5P+AkY+7FWJeppDTgakwY6jnJUU4P1p0ZkOY2C02y04ecKSFAn5ZqkYULJ2UCQ01JBWls9cElOD+XFMHIa0NqVjIBGOOlaCp0MFQfgxyhXRbY2/pTZmDbJjhY3pZWs5AX6ST9/FNzcREihtxVq/lOPenseKlpaFrSVIBBUPcVO3W1rgOFG3KRxnHFMEN7gecUykpC9Fn1PqDTFytMZi029MZ9tICiG9v59/rVLLBUguE4GaPJYSjlCs560huXt2jJTRjBW2LbovVg1zJgWhUMKJwNtIRtV3Bt1S2XloJPIBxVMQ+41njrSjE9baj86g/Fxt3QOKeywXbVL8w7H3lqI91EgVXZslSj6XDigkKCzuzzTdfrGMVdRURq/QAmuoyAo0DX8de51fFFSyVK6U8i2t6SdracmjKcYoyi2A8GBhKBT62xmFtkqUSfalxpadHKfNYWFK5GU9alLXppxbvkOJcC14CccAH3NcmTyI1plUorbEGYaJAS2jJUeiQM0/NkXHRlYCB3z1qftcT/J99BMdLiwcBeM5z3FWW4aXn3i2yX1RwlaU5BA5/KvMflX+LDHNG+jP1SGoqmUtqJG8bh711toiwwY9nj3FwoT57KSEp4ASR0rjGU2408ptzIUk4INdQeAtza1HpZMWdKW85HX5aWt3RI6E1dQ5LqzZ900PLJChr1xco8ZCAjIX09/atHlXdqxwkrkqwlIAqi6gscywa8tc+3qabjXA/DuDGMd60iRDbkRFMqCSFDBKhWweNlg5uLqX/wc9aOefFzWL95nCHbvMPm8KSkckVmbtju/mJTLjyWk7cp81JHFbXerLa9P67bJUZKFt/Z7pVnpU9qXSrz1neuLyQUBvKWwCShNQlJybcuyDTOfZVzlwLWLc1KfS2o5UndwanPCbXczTN6DJcX8NJIQ4OuPY0lctKXKVKQ61EdebA3KCEk4T7n2ozNiQyRKjtq3JUOEpwB8q59pcoiJuzoIautsCelTJW+XwCsZ5FTkqHB1OwG5MchPzwDWHyLjttYcbt7yJSSD5uDxS6Nb6tmwUt2WLIce6b0JzyPan8fLVwkrT9FeT6N0ttoh2xlMVjhCeUpJ6Uw1OUIjoDT6G1hQyCeorDWfEDV9tbdXeHnBMzswtO0o571J6btt9v8AcPi1TFOqV6ysLzx7Y7V05skJ4nijDX/0F8VE1a2WCE6Pi2t3xBAAWT0+grB/2lNJKYuEO5/vAuqWNimVdU/MH2reGbgLXaFEuAPJTjp3+lcyeLNyn3i9LXJfU6R0zwE/dXJ43kQilCK2aFRWjJ51uU2krVimiUFMffv5B6U7urjiVlsnAHao4ZAxnivfwtyjbLJjxiavB3HPtTWS8p9zJoUdOaBDfmO4HvTqKTse3RYNC6SuGsb3Hs1tZK331YKscIT3Ur2ArqmV4U3HTmk2LJYm0zEJSS7uUEkq7kZ96T/Zs8OU6W02b7LSkz7ogEZTy012H39a0rUGpUWQthTSl788jtUcs4cXKcqRHJTRTdCaEdjtMSbk9skNHd8JtB2/U960SQGm4q1qT6QnnbWVQfEbytSS5Elvay6kBJz0rTbXPj3OCktqC0rTz99Tw5ME41B7IQdaOfNYymDqd52EtXCwRk85zWh6QclSJSpkxooZCQgE8dKz/X9pTA1c+00PJSML65BrSdP6mZGnWoMZrzpakbce6q8Zxam1llQqRYdQ32NarW95zv2k+lPc1ja7bck3aNeXgr4ZbmCSeiT8qtFzhzZy3HLmgocYHpbJ6/Oq5cNeour0GyMtBv8AjoQSe3NR5Zsk4uG1/wDoKlK9Ct0jGLJeYc7H27VV2bYy9PddABUnj7q2PX2lSqC3c4qdymkBDoHUp7GswQ35EoEjhwc4r1Y8u2fSYMqyY0Q0G1RrNKfkMoTHU+R5qkEp346Z/Gnr17tqGFb5IWsDGM5OaezLczMbUh0E47VF/wCRcEne20tWOxOBXRjyNnS3S0Ve6SEy3VbFkjOMCghwQ2oHGM9zVqkWePHT5QZS3t7U0fYYb9Sj06CpzyOwuTktiW9LZQAQVAjr0FKz1pL7bIUCVHJwaiJE5LaVOHBOfs0lAn+cp2TzhPpTz+NJTaJOW6Av8rZuQjkj59agGXCeFcK705uUkOPHPOTTQDjIq8FSIybbFVqwDyKUti/PubEZHKirJx2AqOkyPKQVEgYq1+HFjccjv3qQgjzDtaz/AE+9Www5SI5pUhxe2Xp8gRGpb8dKdoKmVlC8D2INbno7XFiZ0tEi6gccLkNAb819sulYHRWcHn61jqIBNwW6kk7zV3s8DDQ8xIORyCM5r1FFNHmOKZqtg1XpSTvNunNgLOfUlSR+Yq0MvNvp3NOIcSe6TkViDWnzBSpdrbQkfaLR6H6GpC3zJDDgcYcdjuj7TYJSc0PgUfxAtGwkA5PUUwVKZD7iTgBA9Sqpn+V92hpBU8l5HfcgZH4UMi9PXWG60Qhvzh/pGuCPuNRy4HLdCzutC1t1XJu2p5duaW2uIwMhWeSfbFUvxCm3GVeRAcbeEUc4A4NL6Y0+7pu6vzBcS5v52qQUlX1PPFaM2zbL2lp555pToxkBQ/CvOn4kssGpaZzpS6OdZNxft9zTCitKIVxjFaDbHpbkBjz2UpArQtW6QavMZp2E0yiYyfQvAHHtmo+1aImI8v4uQjahQO0DrivFzfxOXnxivXYJQktGd6st64Uf4pbfCxwcHFY7dYTkmcpZHBrrHXunnbrp5yPGb3uJ5CQKxZnwv1FIZceVBcaSk+nzBgqoL+PnhmoregcWjOGY7rbZSlB479qcRmFJ5V1rerJ4TrVptxqSyhqSpORuHqz/AGrHrtanrbMejvJKFtqKSKfyfGlhSk/YNrsgJayVFIr0U7lBNOXY6SeByfzqes9ghlnzpLqkqxnbjH0rhlJJNmAhPxYzJDgwccHNVy5PLXLDjO4lKuKUvS1pkqaYypI44o1kWppxS3U8jue1LCP2+RBJu+G7SrM07MLYQEDCQckfWs3fWFOkd60e9PKnw/LS6opA+yKpAsy1vqSAVGvRWZN2zUbl+zRIuVviy2ZDKha5Kgtpw49LnQ/PBrfkkEe9c++DSJiILUd6SlLCFHajoQPYn2zWsytf2KzOoiy5IbPCc49I++vZ8TPCMOy+OWtlr4rwxmqpcvESzQ2kKjPomk9QyoHAqQiart8ppDiVlO8ZANdjz412yqaJvNezTNFxaWNwUMduacMueandRjmhJ0mZNPoVFeoBQg1SwhVZwccGs41S/wCIa0yocSFFfiuZSl1jhe0+4NaTii8Cp5IOapOjI4y1XZrja3nGbjb5DC0nJKkHH49K1DwT8VrXarD+47o55TjKz5JxwsHt9a3C6xYkyC+zKaQ60tJCkqSCDXJustNNWa7yHIKfLbCyUgdua8/K44mly2FR5MnPFwSLxqdi6oWAwpQCVZ6CpmLpqPfbUYzv+cpWjAwNvHvmsout4u10jpj+YCE9McGtB8LNYpU0mzz0EychOFDr8xXk+VLLw5v0Lkg4bM1tNzn6A1W9azIebguOHc1vITnpmt4tFsiX+2qejtoKXEckDJrOvHXQzjSU3dpojHKsfWlvAHxLg29L9ovMlLawAWVOKwFDuPrRyeTkzeLyxO67JShy+0TPvETTD1gvLoLe1O4lJ+VO9JX51yKYinDjGMZrSPF+3Qr8yqZBdQ4EjPpOawy3SV2u5JySAFc1TxZ/6nx+Mu0Wa5RL5Ns2+OtZGCeai4WmX5jgKeBmrei6x7hAbS3gnABxR7Q1iW2yk43qAye3Nee3KD4+zkcUitXq0rtEZKisE45xUA7OPl5PJrZ/EXQkZu1NSYzylqSCVAnrisRmR9s0tDlI6V0YcdPjJ7Fiaz4F+IY0tImtymHn4j4ST5eMoI6Gr/f/ANoe1qbdiwYMkukEbnAAKxnRy/hmHmG2huIySRUZNiq+NXv9JyeldMPNyYv9uPQylRJ3TUCrlKedd4KznA7GoO3Dz7okvf6JJyRUnaYbMpLja9oUO5pFUZtrzWF5SexAxz9a4ualNuT2wdot0+x2q6xUJjyUIURgkncOPYCobUGjrfaLWob3TLGFblqACvkE9RiofSMRbV+QX5OxCFA8q6/KtyZ0nYtW2pxplpDstCCnzFrOGz93Xn3rp8LxtuK3fQqdaOcGlrYcC+6TxS0uX+8nG/OKwE8epWanZeiZ7Oo3bStpwbFlJUlBx91SesdGq0xZY6XomwuKBS8U+pR+ueld/j4cqk0tfspjklJGfy3PhXihCstmmLy8pUM5HWpK5W8tJSo8hQyDUU42oJPOa7IJHe2RqsleafRmcgKIpuhoheSO/epFlQDZ96tJ0hEeG5BzQPLW6MGlEK9JUrFFS6jd6hUhxBLhTxjpXnF7+gwaMpaAskU/jQ0yWC6ByPag5JbBRaPCt5cTVFvcCtpS5np1rseLdnVso4A9I6JNcc+HbqoupITnlFRDgwCK6M1PruPpy1+ZIStK1J9KSMZNeh4EIzhJnl+ZklCa4kZ40eKU3TVuMO2ykJkPApPoBwK5sS47Nk+dIDjynFZXgE/pWkWfQN98Urm5eHmH2oKl5SopPrHyz2q0y/Au9NJX8C2lLQTgIBAKqlmxvPL66igKUktkhoVXh7bLdEnBKWpjYT5wQte8n5jp+FatEuemnUolsMMqKhkL8j1H7yKpGnPCpZsKGZTAZfUnB3HkVYdN6Em22MY0x5tSEn0qRnJFdUcWNakwxnk46iWFGoLahRCGynPskDNVzxITCulshOvuiOmHJRJStRSDlPbk/SphnSDDVwaeUsrSkEgYxzWd/tBXFi12qHGDif8AOFFJQF8pA74rg/ksnxQ/2FZWDytPkqLh/ltBu9jdcQ8w40RtUsY/TOKwzX+pL642/wDuy5hMJR2LaQlKQofTFXfQ1p8PjpBLLmoSXpjeXEuvBHlLxyAn5fOsHuct/T14n29iaJsNLikhaDlKxngio5PM5YEqp/0DhNO2x9bLXNs86LdIzCHSPXt3biT3qY1NclT5KL1tDEpoelskj/l/aqqnWlwiBtLThw39kKwQPxpJq8PXabtkqSnzeMj3rw5SyvfoPFEfeZL1zkKlvBAUeu3OKStMGXLkJajsuOpURkJSTWjN6Mt8+AzAYcQ3MXzuPO6pHQOlLpbdYMwAwmQygjzSU52/PGar4+R5XSEckkRNugXC0IInxJsOGRhPmpIST8s1ETrZIekl6O2XGicjbz+VdMai0KxdIaR55bUnr/CSKZR4+mbFBLEp1tG1PqC3cZ/DFevP+InkSlZz/PjT0YbF04lNtdlvBICRyCOaqcREyfNcj2yMt1XsgE1qK7TA8QdX/uqDOat1uSf4ix1WPZPz+ZrZrVo7SWgrYGoQZZHda1gqcPuT1NcWL+JUMrjknaOhP68kYFpDRNyUrfcbe8yM/bUnBP4itZ0lpNFtmiUIzqiRtB2EkfkBVguGuNN29s/FyWmgBkE9DUF/6fdGRHg2uUo47obJrsy/xPjpfd6JLPyRp7KGkj1qz9aXS+wgcEVVV3Bw/wA5pIznPc1c9Ky4iW1/WAKKqfHTnLg/Gqh8W8vjeaFJUftLrcmbkWlUxDwyg5AryHMmoiG5tbACs07TICOSavHrZzTlsfFY5rmXxjUP8rX8e1dBy7y0wlXrGcVzT4mXETtSyHAcgcUsxU7Kowcymx/iFda2GQhrw9QsnhEQ5/CuSYfqmtD/ABCukF3N2J4cOoSDgM4/KpylUTox9M52uS98t5QPVZ/WmKlgV6Q8VurPuTTcr3Uq6JjuKsFdSy0/wahIY/i1YCjLPPtSSMXrRqf8xYrYrFhDbSldAKyHRqcQ2flWvWxOYiPpVPReJNyrmhI2oOfpUWt9bhJ5pYR20jKjQFTaenNSewiG1ShyTR22FKPpGaP5iT2pxHe8vonmhSMKR7SteCvgU8Ta47YyoZ+tAiWs/aIFJvzkpByScU+qCFLCFL2tJAHvSnlNsJJUobsVUb5rxm3b0MetY6kdqgLbrZ65yiX3dqMHjNceXzIQlx7ByRC6nujjV4kgA4CuDUIdVrjrwFrSR7GrRdY7E4qWkAlVUm6W5EWSorQPlXFDPCUmjfLRNx/EO5xRublv4+ZJqwQ/FC9MoSp1SHEnpvGKocJsOIwpGac3Jl99hIQNoSKMc65UmFZkzQG/FqeXgXozPlDqEHk1FXbxQlyJKdsPymUqzkryTWekSmzjJorsl5TZQsZqs3krszmq0W7UPiOmTCCIZ3SFjB65p94ZajmsvOtTZSsOEcq5A+lZ028hCgVNjPQGrVZrLIkusltRRvIxioReS7YsU27N3tTvnBTzK8M5wOPtVKMPl3PoIx396aafhJhWphk8lKRknuakAB2Fe1gjLjyHYlImR4icvOobB/qOKSVc4yWS95gKMZyKqWrLXJuktamnztaHGegP0p3pFb6Iy4Fxb2LHTJ4UKk/Jm5uKWgUWhCw+2laFelQz9ajZttkgFcaUppQORxnn2+lPojAipLYcBQPsj2ozkxho4UsZ9qtXKP20axvbJbziC1LRsdRwT2V8xUTrHQVk1rBXHuURsuY9D6UgOIPyNP5F3Z2q2NrVt+VR7mrFQ3Qh6K55Z6LA4pOUK4yZrOXfE3wmvWh1rfbQuZbf+2CeUj5is2Uw262VBODXfy27fqK3qbkNtvMupwpChmsD8TP2enoYeuelGfMbAK1xB1/8P/Kka4K47Q8ZX2c5/ClGT1pBZJVg8GpGYh2O8ttaShxBIUkjBB9qYkbl5JqkJWGVCjaP4fJoEqweaNsyjg0mQUk5p0xR2XQkDb1rWPDDx6uWi2kW64JVPtueElXqa+h9vlWPo5TilXGy2gfOlkkzHe+k9aWnWFrbuFtkJUhY5ST6kn2IqQm3dmE2VEKWR2SM5rhrQniDcNE3Vt9l1aoxUC6znhQ/512LobXmnda21iRb5jK31JG9lRG9J78VCWTKpcOv7FHKtRz3nEhu3utoUcBShU09cGYMQyJjqWkpGVFRxTranHQVmHj88YOjHnkSVNuLUEJQDjdmkUcuK5ylYVvRhvi9rlOstaPriZVGjDyWlDvjqapDNsXdZiGEbvMC9xTjkp7/AP186PY8/G+tG5RUEj5mrsymDY21uNNlcojKnMZ+4U6fFb7KxjY1s9ljWVLkiQPL3YSAo9B3++iz4j1wSow1BK0jckAjCv8Azrz89i7RwmU04EqOT8uoqPbtMy1yQqAtUhs4Plk4Vj3BrcrKqFDuzXhLqfgb8wjcCUpWoc/f7fXpSWotLGIgy7eS40fUW+v4U7cjNXIuFXLgAB4wr7x7/Ok4E+RaVfCSyXYS+Eud0H2/8qZyroKjemVwgPtIUo+lXCCRyg+x+VII2JV5LgTtJ4z0Bp9fYxgOvFABYWQrjoM9xTCQgFAyMnAVkVo5AcKFg65BdLbyvOjrPCjyR8j70W4wkmP5jY3I67O/3UqhHxduUCNxQnOPlTazyA6HIi1En+X3B7EUHkfoPAbxbitlIQ4S/HP8p6ppd2zpkNGTb1B1H8zf8yaZTmFsOqXjnOFAfnikotzetMpLravQeuO1Mt7iRa3TBksRnoxCQUujqKgnVLZJFXuZAiXWILlCSAs8OpT2PvVcm2kqeDZ9JPc1bFMlKJGoWh1jkeqkgySk8VZ9N6RFxvUKA+8EokvoaKkjoCcV1jav2ddAW6P/ABbe5LVtAUt9w/jRZji6PbpMxwNx2HHV46IST+lWSzaCm3VnLLK9xO3kY5rofwoa0no7UWqWUMkRxIxGlLbKwGhnKd2Pei3zVbBu6pdksxXGDoKVBvaFn3A+ded5Xk8YXFhb4mQt+DnwQYRcZC2JLqhlKk4ATUrH01a7Hdm4wUhxDeFb8YJq7a7Y1Jq99iYIyYLTKepPPNJM+EjsuK3LamPvlSQVnbwT8jXE87yWoO6JcpETcXIsi5RkttoeSCBtFXHTOlAzcnXlwWH0vNYQCnOwmrFp7w5tTcNkojgvIA3rPJzVpkuw7DG2Jb/i7cJA5NcuWM5NSTpE5JpmRI01/k/qZqVdYiZNvKlENAZDf9OR7VftN6ls8CU8z8L5bElQIJR6c/8AKhEu13FC1S3SFDnBqFa1BAhl5t1tKgr0oVipYs6xyTdUPGSpsyXx605Etuqlz4CWUR5Y3FDX8qx14qK8Itd/5FaiQ67zHkYaWCeE5PWlvFdTj87zkrdUgdArtWauOLNexhyrJconTjlygdteI0yJdNFPTIctIfaAfjuoVylQ5yKitBamnag0607JnuOyEpAcUjH41kHhzeV3fTCrXIcWUpGOVU6tF+m+H06RFZHmxpI9P+E1yeVnc5OKdHPa3EnrxfExNfwHIqS+UyE+ZuG49a3eHIYuTCkLbOO6VjrWIaEsqZFyN7mpK1Fe9CfY1qydaW2EwrzTtWjqkUP47NHDJwyPT7BTj2Nda36Np2KtuPHzJdRtSlCeSKp/hcxbrkJsC6xSJZdLiULBAwavtkvNn1S+qYlLa3WAUALHKQe9QtxEcamTLh5Ja4X5YwMfOvQnKv8Aei016JNrsuaLRCRD+GUw0psJ24KR0ql2y3Qod9VEtgSPLc3q2dgfep3U0uQ5p8uxHVNqWUjcnsCapGmoKrBq9Lzz74+JbwUKOd57Vb/V4YSVqrDk6SRO+Jfh+3qi2IUwfLfacSpawOVoHUfhTrSmnbazCSbW4WlIGxXc/fUjqi9yrdAUlmKpanQUhXtmqVprVTdjfc81Di93+kSOoP0qXleRhhmVx7FaVl0k2lMBD0lx3dhBI3DvXIGv74uTfpr5KUgOFIA6V0b4k+JkFnSzy44WFvJKU/KuR71JMwrUo7lqJJqKx43k44+uysIKyHmuLfJdUetIIQSnNHIUUYPSvBWE47V6sVSpFkjzafMOAQKv/grpO26m15DiXV9DcRvLykq/1pT0R95/Ss/abU44Et5KicACumvB7w6jWm0MSpsZLs5/a6VKTy13AH0rl8vyI4YXL2aTpHQrTDUWEG2AEoSnCQnoBjist1xKuDPmIQS+F5wR1TV9iyZjsdTbaArAwCaYqtKYjapFwKcq6k9BXg+dlefEpY116OabfowmE1IMzEppQJORurUNJagNpWtgAOBQznPSq/fozF1uriIboS210KR1NMnGJEZpXlqUXMYAHWuTx8k8bjKtkkm3orPiNqIPakfkvq6nGKNZLtPtbzU1ClI6KANUTVTct66rXIKshXQ/Wtyufho9LsFvudrkplNlpKlpQOcEdvevX8nx3LEpLbLfG6v2Q101VMugVIdUUq2447iqFBKnNQMKB9RfSR9c1fZEeO2ktKT9lOMq9xVCjOJjahaUlWAh9JB++rfx0XVs0b9nWsSKv4NKHsOJUjCknuMVi2v7N/k9cFPsILkIr4X2bJ/lNahD1k3NWxFgMqlOKA3qT0QPc0312u2tWCTCltoV8UCVJI5z7/WuqUFKShB/9nX4+RwejH3LlEDIJWkHbn34of8AKJhlshoI2lOAD2Oaz6RLMOZIip3LSnISnPOM9fn0/OmR1B8PjhWzjII5rLE4vR6qyprZdLpe2HXFleMgc47mqpNmrUn0KKcHOajXb35+f4ZKSrJx3FIyn3JKSI6Fo3cLCu9ZYt2wPNqkN5Ut95flJVgk4Ip8l0xo3l5A+fvTdqL8OQoglWOSaKsb+D0pnFehYpvbABU5yqvLWEIwOKKp0NJxTNan5SwzHBUtR2jA4BPSlq3Q60SVisDup7kmOgHyUqHmKH6Vtkmy/uq0xobDWEpSBhIqhyLvB8JtLoCgh68vI3NtnqlR6rV8hWUS/FrW1weUVX6UNyuEoAA+7ivSwY1CJ53kZOTOkrRYEp/jSBj2BqcTLtkT/SzI6Me7g4rA7HC1DcIaFXG6zn33uSlTpwM/KrLD0m3GCGfUt08rUo5rsjVElBtGoP650/D9ImpeX/QyN1NTq5V4OyLb1J7B1z7QqBtGkW0KCw0D9RV4tdjQ01lSQPlVAOCBtvnvJAfwflThVvLXLZIT7U9iNISCAKdFAKcYrJAURiykqThXOKH4cAkpAB96PtLaiByKUxlOO5rUDiFbuMyMMtSXUhPseKkIWs5bKgJCUPo9+hqsX24Kjy2LYwQFrG9w+yaQS4W/5sp7UjgmDiajbtQQLmAEOBDn9C+DUmEpI6A/dWSRlqSkujIJOE496mLdrSTbnUsvH4hruCeR9KjLFW0Lf7NDI9qyfxK8OJdzfk3WAG1DbuU33+daVa7zDu7PmRnQSOqDwpP1FFv81NussyUoZ8tlRx78Vx+T48csOMhZxUtM5hsNuDdzbkPhOxpXqSanr67AnyMsNpBPpISMCqd+9nUPvOfZ3qJ/OpKyPLekpdXygHvXy7ahGWN9HJ7ERpx1a3XgkgJ9xUHLYW04sIyCKvl0vzTTRbZATkYqnyJLB3LeWlGe5NcMXJul0HZEMyXUKKV5wKe2O7wI0/dIAUOmDUVc7pEYSopXknvVZE1pbxX5mMmu3F4k8kbofjJdmpu6ldtZXItzvlJVzhJqn3TU1wu0tS35ClLVx1pqiUl1jb5oI+RoGYKM+Znmq48bxqma2jQfC+K7JmkSC4Y6cK4/mOa0PVd3kF9qJFjrQB0I4rNtIaiTZmgpZGEZOKs/+WaL7KJSAnb0Ncr8rJycEtMKlaou+kpkkzmotyl7G8ZGVdT7Vp0OTFwW2nkKKeoCs4rH7Y9EabVKmbFkD05HSqTJ1bOh312RbnXvLJwRk8iu/wATIsEXK02CE+J0/wCe2D9oUdKgR71jtp1tJuEEDCwvHXvVk05qN9ptTkl5TgP8qj0qkP56CycZqkXWVMv2cZqHul2WhzyIo3O9/YUEfULMpkqTgEDkE0tCcivoW6NhV3rpzeYvJrF48u/YXJUR0SRKkNOsylpSvp6ayXW9gAuDqd6VpVk5q/3xbqC9KQsoQk9PeqeqVEl7n5KlHPBUelfM5vJazVf4+yak0jFNQsm0uFSByD09xTS3anTb7pBuzTeXYrgUUj+YdxV71BpP/KO4qbt4K0jk4PSs+1Lp12wrKXGykp65Fex42eGVcZ9s7191TN/uF/tHiDpryWlJUtbfOccZFcu6t03I05eHmiCBuylQqa01qGRZZfnxlnbn1JzUxq6WxqOMJPHmgdKbFD/TZKS0zmUXF8SK0lq90MG3y3FKQoYGajdQW7y5CnEA7TyDUO2gsP8AAIIPBqdNxM6J5K/tDoa7HjUJ8odDqPFkhoi6ttvBp85xgAGtr0Vo4aluDb7Sk+Q0oKdzxx7ffXN0daoU1KzwN3NdW+DAdgQW5Tb3msSUgrT1CfapZ8WNZIylpNkMsFdk14j6aMi1pbiNbS2nokcVgsfw6ut7vDceFEWpZXhSlDCU89T8q6/b8qU1uwFJPypOPbIsVxS2WUIKupA610eR4Mp5FPFSRNY/Zm1p8D47HkKlTyQEgOJaRt3fLPtVO8ddIM2SPDdt8dSkqO0BKefpxXQw6VQPE2Kq7riWxtaWiSVqcUcbQK7f9NBR4vsecUlo5703bvjmCpvDbyeqVDkmo3UbDkZ07gQvPXFWacFaa1S5FUpCtyvtpGAaaajiLuLa1ob9XXdivl/I8dYcjaOdMpUCT8FMbkOcpQoFSQftCtl8OvFiw25b6n1hk7QCdm0YHsPesXegyHXQwlBLijgJHemqrc9a5KkTUYA9lV3+FlcHyRnTOq7DdYWsVP3W2eWSo+lJwFKwcZ+VUDxxj3AWptyU2lKQr7/rWVaM1ldNO6gZRAmOojOOY8rPpVmr54sXi6XOC0iS815ZQFBLY4/Gvch5KnFpr/2DCP2Rk86Sp2KkZ+zxUMHS2vChkVLuNhUTAPqFRjsdScAioQ06PSEpam3HEeVxkc0dCSB70QNjdgdacMr8lZCk/jTvoVdibzSw3u6CvNMlYCjR58oDhPIIpuw44pOOgzSpuhhSWW28BA9Rq1aZZbYh7nu/ODVPcWBIBOCARV/scdp6IFH7JGa4/MnwxE5uic0Zqi1WLU8WZNaHkNE8kcJJ7mp/xG1I14p6lh2zT/8AFQj7TgUNpHvmsv1BKjglhnr3IroL9nzwtgRdONainpU5NmepCT0bR2+89ar/ABuRqPFPTJSimr9l90S1dLLY41vfbjYZQEghzsB7CnmoNYx7FbXZD8iOlxA+zmpt6GwzHcVw2Ak+r2rjvWV3Xd/EF+JKuDyofnFBIXwRn8K9XJOMI3FdEVyXbLLff2jNUMXB5u2yI6WMnaC0DioyB49avlXNhyXdlhsKAUltAAIz7VRNYWlq0XZYinzmAQRg7q1rwL8KbdrNprUd2WlyO0spEQJwFEf1f8q8xqc5Wx1J9I2uyeIVsnW1p8POPObATsQTziuYPGvU5vWrHlNl1KEZGF5H5V1nF09ZtLhyRHjNx46h6hjhFck+PF7tF21065athQkAKUkAAmu3JC4UbjJvZWot4mRoe3y1FsDgkHFIs3MurVltClK6/L8atDlvcuOkmpXnecUjCk/0iq9Z7awZuXNymk8lQ6A142bHHGrfROWhiGw5KCXDsycc09udsMFbCm3UuZwobR0olytEqSp2ZGAMdCsZzzSumbZKk3OKqSVpiLcCVLJ7UuNLjYuy+aAlybpcGXEKbS4wAMOcbq3W3XyBbkqdXGbbklPJSB6vvrInNIR7bdh+6HkZ2bior/5VC6p1bcbc800hzzXEKxgHk1fw5LC2pRslPA59Guaw1fKRBD5fZYaPUBWVVjGq467s2ZzUl1aPda6gNTK1LMU3MuMOY3HwCArdtxSke/uXn4e0MpS0hxQb3KHIzXZ5fkyzOKi2kv8A5Nj8eOMvfh/pFWprclEFpS5CeFOZwEn61e2vCbVVpYW/+8WZZx/ocKJ/GrJ4M+Gj2h4Dz0qaZDsnBCQMJSP+daW4pLaCo9qlj8NSuUzphi1bOTPEjTV7hwyu6FEdGMhCTkms1s2nrndpQYt8V2U8sZSltO4mun/Ga3JvyGEPsn4dB9Sk/ax3qL0AqHZkOu6dtuWUJwXHEnJP170cvxajzonSi6Rdsp6cmjhJI+zSoShHJGaU+IQB9muk6aEEsLV0GKOIq84zmlUyUntTplZV9lBJrWFEHdr2iyNhLpwT0qsSddvOgpYSo1Ja0gmRJQXztHbNQbFuiMjO4U8OjmyLZGXDUVzkBeMjIrK72645PdU7ncTzmtnf+CYbUVbDx71keomFP3N5bKCUE8YrSBAi7eMz2R/jFdMSPhG/DZ/zSnPkfniubIEZ1uezvbUPWOorXdYvyE6O8tDhCPLGRUpv6nTj6Zhz7g81f+0aI2QVc0k4TvJ5+tCg80PQhKxGUhQVU4+AWAU8cVA2zzH1Y3AY96n3spj88kcVJ9gL1oz/ANTYrX7fxCQflWRaM5gsGthto/zNH0q/ouuhLzFqOMmlmYrrvbinLcUE5207SC2n7OKmkERatwSMqNLhtlodeaReklIxTFchSjkms2jEkpxndgmmtwaMtktNHbu4JHWmapCUq60V25FptRTnOKRy0YhL7pOCmMgLWG8n1q7mqm2ixW65fDx1b0/zHOc041DOlSpBMl9SWBnjOKqglQokhXw6CtagQD1NeNmzJzqESLkrLJIfaQ7uYPpHbtVS1LcCHFLV1pdx2eUApQoBXQVC3WLKKlB8HmljyfaFcj1vvq0o3AZHSpqDcVTxs5GKgLVbClxAWMNkjOatNybt1rKFRV+sgAhNb4N8gRTasbOLYadHmA7c4zQTLUlzDrB9JGcU1fm+aglTeQPlUjCU+qCh1KDgdqTyJtP8gNsZs2Vt5ICuFA1dHJ0XT9sbcSpKnkAY+VRD1vUthK0suB5fQYxSsrR7yrU5IkSgXCnlJNUwZW46dsrim/RNaN8XJdxfEeSlKEJPXGTitOtF2Fy3LQSUDj6Gsj0Totm2wFXGScukcbjwPup5O1jItjZZhOK54ziuzFnyY9zKKX7Lnrp9dijm7RleoEBSCeFVll313cLrJ3tO+QpA4KFY/E0lqi7367W5JkTV7Dylrbyce5qrWZyA3GedmOfxegSTxUp5vklcdJiSnsu9s8Q7m1EU89Icd2fa3GtC0pfrfdmESpspDbqxlKVq28ffXNsW6OLuPwyHMslWRmtEftCExN0qYVBQBSkcbSegFUxTkutjQlezcZNxs6G8OS44T/tilo7EKeyFtrQ6322nIrmRViuOVuIeUY4JAKlHmrJpy6XC1Dy4851odSArg08/N+N1KOjc0bfPfgafSJChsTnkCk2tZWh/ATIHPvxWX37Wblwt4jqVucSMFR65qqt3V5BOTmn/ANTy/wCLoZTiWjxb8F7DqKFL1FbJHwtw2lw7MeW6cdx2PzrlWUypl1Ta0lKknBBrob/KOU7/AJoFr8tfBTniqLrnQfnpVOhpws8kDvQj5Si6lodTX7M4hqSF+v7NemJQFnZ0rxZLbhZcG1YOCPagdQlCgknPzrsUr2h10ESjaivb1YJWcgUvtw3wM/Om0o7W8ZH0p12KxstzcTipbSerLhpG7s3K3vFDjR6Z4UO4NQgVuPHFAfSeRg07ipKpCWdh6P8A2jtOXG0pXdZHw8tKfUg9z8qxzxX8Unte30iO4pFuj5Sygnqf6jWUQPW6ATgVKpj+V6z6h7VzPFWpO0PEtujLcl55yS6QEp5BJ71K3V5DTJU1s3HgBRwfrTLSzyXWxGRtSpbZWPnUTfJzjhWjaFObwhKfftU7uZ1RX1slLNDmXLKihQxlIUn61YmLXNU0laPQtHG4jmrjo7TaYNjioW2PM2AqJGeTVgbtKXHMbEgAdaWfejphHVszBy0OK2ukFt5B9K0/p/5VEXuE60gvBvclQw6j3rXpNlaBVuRgZ4I7VVrzZ/L37U70q7VNtopwRmK2/iY7kVa96VIJYcPf/CfnULbHfMAYdPqRuaI9varhMsyoS1KQhXlKO4gdUn3FVC9x3YFx+KTgtucK2+/vRhIjkhWyUsJSmT8O53SUEfkarEhTkC7OJTlKgrcD7Hpipjc7vRLY9Sgc+mo3UgLr7VyaGUr4cHsapDumSn+NokbiPjGESWxjckKHz+X1qES2XUrQr7Pb6VJWuYnyCw6rLa+UH2PcUi4x5b5PO1Xcd6aD4tpiSipbFNM3Fy2yfJJBQT0PQ1JanhvOOIW0hSm1jc2pPtUC6lUeZynqQpJ/WtX0A5CnbY8xKVoKdwz2PcU3KmmhOFqjUfAHw6sKNMQr7KjIlXUqUouOc+UQeABWyraS62ppYyhQwR7iss8PJa7ZfDaIDjaYTyfN2K5wR7Vot0v0SypbVNWUJcO1KsZ59qtDPCnyOaSoGPYLdEt5gMRGkMbdu0JFRzembZDRgsowkcA1KQ7zEmI3oWUg9N4xn6ULsL4haiskpPap5ceHKrSuhHbKTqYKfZESE3vWs4AAqbscdy02puJIAQrb0NSsa2BE5UhSQAE7UioLxBuv7vispQjconqOorxY+DLxsc80XsXj7Yxg3hVvukuEp9GxfrSc9PlT2Rc7Sm3qfkvJW7twSepNZRKlOyJzbuVJWtWM9K0ONp8O2tKnBuO3Irzo+VNRUZKzPopk1tT8rel1KW1q+8Cq/e90aWyGXAsIIOanLlORa5ag80lSEZyPf2qkSJhnznngSlBOUprnjFSfJrREvqfDVy/WtU+d5aGloyN3UD3rnXVtm/cV6kRUK3tJV6FAdRWyxdc3pyCqz+fhoekEjkCmt58PE361+cnl7Gd3cmvZx+XgxRjCN3+ymDJxdGY6R1IuzBxOThQ4q4wJf76xIWrzCg5Oaz65Wt6zS3I0hGxaDg16Be5FvKgyshJ610z8eGZc49l8kL2jeLFqOPFStpx7aUAYSKi7pe1SppIdIbJwTWWWvWr0OcHZSPMbP2h8q2Kyax8OZ9sWuehpLuOUng1wP+PySlTZGcWTtvjxbLEbksXBRfdRlQSrjntUvpm4o3KckJITuytSqhtKR9HazeTGtjziVNnKlIWcge3NTt50nLtyCzDlFbB6lQ9QHtWc5+Mv2iLRZYWoosieYTYLsY4CfZJqVdsyVSkyghKlDG3I+zUDpy2NwoDXmNYczkqPWrlFfSpsDNN4+fH5c+GRVW0Vgr7AbU28gpdQMjqDTCPpO0tKdV8KhanVFSioZqWLCF8kA0KGwjoc176wt0ppNFeKOZf2h4qbHPZhsDy4rqN4SOgrAVjzXyoHitt/ai1JGm6oj25he5cRkhwexJrDlgsN7lHBNSxwjybiGMRB1G1SknpmkFdMCvPS0E+9JJlpz9nI+ddkYuh3JGm+BXh47rbVqC4rZEhJ89xWM5IPCfxrrBMCPp62uvyHFBbYOCRx9K5b8HfGeJoGchuTAC4jp2uqb+39a6Ff1vaPFGKi2adlpWlYC3nFcFse2PeuHy8HNcprojJ7LXpvUkGZZ1TFyGUKAOUEgFOKzrVGs596LkbzQhgKIGwdatdt8PIlvcaU82HGh9rBIz9am3LDbIkZ5Me3IIc/w5rncJywqEfql/8AIG0jONFtoO5lTqN56KPP41Z3bEuF/HLbTm7ISQeTmmC9PSY75eYjqRk9AMVoNqhIdgRy+3lSUj7Q5BrzvD8X5ZuC0+xF3cTljxIhORr06HWS0Sc4x1rWPDmJq3SdmYecjmTbn2w4mOVZU3kZyPb6VXP2goiWr7HWhoICmc5Hfk1uOmELXpu2+dgqMVrOP9kV7q8d8OEXtDqTKHe9Iq1daHrrbFBqUvJMfGORnj61z05GlQ9QKiTG3GXw7sKFjBBzXXL7CLS+XYnoUo5UjPpV91RNxs1pud2RdX7bFMtsYDykAqreFgk21Vf/AN2UHWlrfbdOWlhuKklS0JUsnlROOc1mviDqFc3VDbIUfKCFAp7fKtGedCGlYGBjg1imqXFJ1DLe5O1ISPrXoR8ZYk9lsK2Z/wCLFtdg2tm+xCpBD2wqSeg7fpToQWpkFiUG0q3oSrP3Zq0a3t7d10BOh/zoa81s46KTyP0P41SfDS8pnWBmK6v+PGHl89Snt/yrm8mLjG0duJpzpjhqG2kEKSPlRZBAPGAAKm5luS5kt+kn26VCyrW+M9T9Aa4ednYo16I2Q6Bnmo96QeiakH7c5nGDn509tmnVL9ax9+K3NBUCGiW12TlbpIT7VZ2pFs0TbUXFyN8TdXE7oyF/6NjPRZHdXf76mrVY4sdtVwuQ2wY54R3fX2QP71SNWSnr/dFuu4QHFE7R9ltHt+FdniY+T5yOXPKlxRRNU3aXdJKpc15bz8glRUs5O2rJ4S6Bc1DNVdJLZ+DjKwnI4cX7fdUFZbFI1zq6Pa4QwZLvlpOM7Gx1P0w</t>
  </si>
  <si>
    <t>5O2rJ4S6Bc1DNVdJLZ+DjKwnI4cX7fdUFZbFI1zq6Pa4QwZLvlpOM7Gx1P0wK61sekoOmbZGtsNATHjpAz3Ue5PzPWvSjG2eU3shrVpdmEnz3EAqx6Qe1Stt0+HHS8tI5qX8gOqHHHapSIyEoxXQlobkxkiE3HQlKQOtP9m1n24oriNziU05dR/BIpgWNIQCkk/OnW3BppbVY3oPvT1dAKE0thWeKL5Kg6njgGlmxycUooUEYzm4Si5ra4IV/q0JSn8Kl0NF1tCQMkmq7elGPr2QD/rW0Kq3MN+WylQHqIwn60EM+gSnakJR0HpT9e5qJdyUSFEettzar/ZxxU3GCVSm2s5CElX0A61XID/xSrktXIccJFFkqsVgXWRbZAdZdU24O4q7r1vDm6dl/HN4eSycpSMhfHUVnTqTt560h8Q+2khtwpUentXNkjadCuJnwaF0df8kEDecYFajo7w7XKs/mrJQMcKPei6Ds0W7XRSExUNuJVukNjp/tD5GtJ1Hc4umrE/hYaCGyevTivkvK8P1PVHNw3TOXdfXVNiub8ML3OIOMVQmZc293JqOlzK3VhCQTxk0lqS6Lu96lyisuFxwkEntmm8FL8R9Ejf5SkEFJz0r2PB8KGLGm1stGCRJaytj9ilmFIWlS0AZKehqreaamb3ON1fU+/K3uHqSc5qIMY49Ckq+lehBJIvmk5ztirMx1pQKVnA7VerfLQ7CQ9wcjnFZ2dyDg8dqsulpu9ZiOHKV8D61x+b46yQb9kJRvosDK3ZL21GdmelW2z2mUlAcaCsDGTim9ktHlfbAOT7VfIGpINvi+S40kbR7V8f5GVpVFHNKLTob3Z9cS0obUs7yMGh0BZk3O6p84bmwNyqrV/v5ucn+CMIFaX4SLYkQnMFCXEnCietck+cMbl7YaLA9bI9qccdbijyscnHFVtV5YnyfIZXtycYBxWmylxPg1oeWjbjnJrLV2qCu5OuRX0A7jjngVwQxff7O2UcEh0yi4/vVEeNLUG8Z2p5zWgMKahMttvu7FEDcRxuPespm3pNguiH1Ph047U9u3iMiVA/ix1p3cJVjv8jXr+NKWOVoeGJs12U1BlQVNkIcSRVFvlxsdqiOwnW20KIOE4yazFnxFulkdKTIL7SuUjPT5UnFuzmr7nlwpSv2p/M5ZZpuNJexnFJ7HVruT9tmvyYoCm1H7Jqv61lSNQJXvjlJ98VZJVql29wtrQpH1HWmV2UnyQnqrvUcfkRU1JB+ZcrMZfiP29wqwoYPNPIspMtooB2q6Yq1Xe3ofbUpSBVLkxVw3S40Mc5r6XBnjmidKkntCVwjrjArWmm8Z3egraPI7VOMyGrtGLDn+kxgVEG2vWyWUuIUgHoFDGRXVjkn9Wa0N3HC4Tu6itq8AvENq3ufuSc9wtYS1vPvWNSmvLJVjrzSNvmiHcWH9ykJStJUUnBAzzitm8eOeHBkssLVH0LgbG2U7Fb0rORjpT1QymsV0nrqzybtY0wrkXWjuSWkOFWcpwkqHvW1IO5I9q9KEI44qK9EMbb0wEI2g1j3i3eZjV4Q1EQVLaTu9IOa2THFQV0sUFycmc6wlThG1SjUPLeR438fYZp8TH9HaJdvlyan32M4404MlTgwPkK0ufpbT7DKWURWD5nCUk/mKUud+gWsCMoJyeEpHTNVhma7cLmpSFhKGTuQFHp8q4YcI4ry7ZFL9j+P4O2hbGVtttvAlQWhPI+/76oGrtA2GxvrEzLif588AjsM9q26y3lubHIX6XEelQ96h9eWeNedPy0uIS4SOOORXTBYpY/8AbodpNaORdVMW1i8M/uUBsBY24Vk5+tb3bfDxq8+HinZuH5imCoL/AKTjoKxi5aNPx+I3mlxCumMnPyArd/Du+3R7TyrZIhuh1CCjJSRnj27VzeNnhGTU0Sd2c0Ity0T3oq/9WojFMrs15DwbI6CrHq2PLsep5fntlB8wnBFV28yxJWFJHqxXRJ/a0elB3Ej2WR5m6pVFtRNacdQeUioEvq3FIyDVnsQW3BcUvqRS5W0rNBbKtLbLa1BXGKI3uSgqFLziXX15HekSSGC2OoqkXcQPTGLzivO2irHbb87Fh+SCd3zquD/S7jUmhxCkJXjkUM+KM4VIm1fZsfgp4QI8Q/ibzd33GoTK9iEI6uL6n7hXTdogM6Yix7e24DGT6Ubjgj5Vyf4WeLF50q98BBCHYq+VIWnO0+4qT154r32/3dTEac8iIkg+WwSMY789KXFKEI2kSc0b74l31cO3raGPhAnMgg9vu5rkC7txv8o/i4aHVW/zgreEn0jPf2++tDGpb5qCIiHElmQ2tIDxUCT9OefarjddYaZsOh02SRbUofKMLCWgBn3J+ddai8sOS6Iyyxb4tjC8aftdt0ivUCFNSo77IAT1UnI96o/ht46z/D+NIgNW9mZEWsqQFKKSk/dVa1Fqt+6tphw332oiByzu9JP0qpKUAs4rlyZP8Y+h0vZtN+/aa1BeIsiEm3w2WHht6EqA+tYncwqS+5IOSpatxx2pYIV9oGkVKOTmpLNK9jLI12PrTq64W+3u21KyWnOMHtWm6A0NOjWZWpLt/BhKG5ttaclY9znpWURWEF1Lik52nOPetKleJ92venW9PsxW/LbTtK+hI6dKj5ElKklZm1Inb1K0enSkkxZakTHVE+Xnv9OlZSzcZLaC2h5QSDkYp6bJLLCi4VK287fanFvsLwZLqWiskdAMmuZTirtiukh/pq4aj1BPbjw3Xis4QXU59I+tW+66Z/ycW09IzKfKgpSzyah/DgXC03F91tkpQeFBaTWkK82/RHI6Gi9Ic+yT0FDLmbl8adE5ZeKNG0/qXSmqtJeVITGKWWtrzKwMp4rljVMi2xtXumyIDEdp70kdBg1Y7xpSfpEOvzFuJDmdxQo7T8qoCH4r12Qpwn4crG/AznnmvWj8ij8eSNMRZVJWjqzRfidPkRrbCdtkhzcEoL6Ebkke/FaTdrvGtkNT8h1tsYz61AfrUdoaJbG9NW963MFthTCSncnCsY71l37QGqLHOtCrY3PR8W0rolYyDXfjgq7KxlKMbZBa28YUTZrkJhsOAK2ggZzVr8Nm7tcLa640GGGM/wCjWOc1gWnosOFd4TkuS1JbUr1BXQfOtiU0UJW/YrwuNH2epKCADXyn8lwU6mu/0LHbNLbiyX/stqI+lPY9gkODKxirQltKBhKQPoKNivpeB10QsfTraOVqz8qkWILLH2U805r3ajxQaMq8b5BgQ4TrPpUpRBxWPO36XjPmEffW3eKthc1M2xHaeDfl5OSO9ZLL8L7s1ktyG1+3apqSsjOFuyvuXOXJyFOKx9an9JWpua6VP4IT71HL0XfoxIDIc+hp7AYu1pSoORXAD7Ci6JcWi0XFi1tKQ2hDZWCOgqd/czF7htw5H+hUBkVQ2XHVOh15CkjPcVqVrjMqtrTzrvlpAHPSpOJWL0zM/E7wzsmmrMJ0AqS4VYI3Eg/dWO4Az3roHxilwXNPIZZkpcWVA4BrBFtYzxRQiYNvWoPjBP3VaXcGJk8HFVqA2Q8MCrK8oCMBjtSyQWy/aJH+YsfStmsiA400k+wrH9EI/wCj2DjtWt21zyY6VA9BVF0XXRZfLabT0AphLlpyQMACouTdXXOAaaKfcc6k0jl+gjyRKawcDJpgt0knFCEA8qNApSEjCRmkbAIq3FeSMUV0hKSVHAxzQlRK6CRGEpstqOAaVsBQL/5l2nFhjlscZFT+ltEMoUytxndxk5SKnIFjgQsKIBUO56k1OW6U2h4BIGMVyw8dSk5TFjBdlUm2ZmM8tJQOOnHSqPqZpsPqBwB71pl3UHJLhHtWc6njebKJ3YAoZpLFFtInLRWV5UgIaJ2p70JiB1I25J9yalodu84htOBuOBmn8LTzqnfIUSAfVkV4GTPye2T5aGFpgJEUocGTU1Z0sxPQ8kFA55GaQdbRbnC2ojaDzTxaosy3LdCgkD2OK7vLWN4ov9gqw181dH3NttMJABwSKTWufdNpZWryVkA46CqbKKnQo7iQFcEVbtIXZhmMhl1xICuCCaTxPHjj+y9lcP6JbUsyPEtzFuhSDkgBZ7n3zUZaLrHt6lCRGUonACyAcD+1ONWi3w0odhgLcUcnCs5qHtceXcpiEPNENrI5xXRlnwdyKSeycvz9puFqdfT6CEkAhXJPzrEZQ3vuFJzuVxj2rW9XaeVbZDaGyS0UHKc0jYfDBm9Rvi3FeWOoCe/1preT8VsSScujLIkABSXC0tW09uPzq02Fqfc7gyl1SltpUMI/+uwq1TNNs2qSmMpaFIA7cYqMu8pq3DfCeSl1KevA2/8AOkhGaewKLQXVkqQwv4eGoIQnglKsg1GW2W4pogpUsgc4qOF9U824JZBWepIqyaRbivshxbw2KPIHt9aj5HLJJRBWyLfnZyACntzTyL5S4vmKVg0/1Ou3uISxbgkqPtjP41Xm4M1tsqdSQ2OmDSqEsXQsiQilpc1AScAnkmpaaWUAoU4FJUMYzVUClIV1I7g00mTngoZWSPejDKpr7rZk6RX9cWRhmUJbOOTziqs5FQRuI7Vc7s+H2CF8/WqjcJJSClKQE16/iTtUdeGdx2NYywp3Z1GaJdIikEL6JpoS8y5vAI709enGRECFjBrtKDGOy0r1E9KJPU2VAI7UgreknacCklcEZOSaov2L/Q9goPmjb1qZSVFopJ5+dRdtbVndjj3qUUyS3ndjIqeRqx4Jkpo2atrUEXnKQCkpJ61b7Vp0XPV0MeX/AA95cVkZ5HSs9tylQJjUhJ5SofhW7eHiYoS/dpD7aUNAIbUsjvznNcs+7R04l6ZfIsQMMpQBwBTxqMQkkjGaiY2qbI875KbpE8zskODmp6PNjuoSMg8du9CPezrb1oQcgKW1n5d6gp8BOSlaQB70jqbxJTZpaIcKA7NkLBwkDCR9TUM3d9Y3ttbn7vhxweQnnI+80zUTJtCN5trSWFKKQoGsy1PalJQpTSjtB44/IirNcr7qiM6tqVCbWnOPTj+1EdZdlQA8/H2eoBQNRa2O9oywSH4TgUttQSO6Oo/5inzV6hSG1MyGhhzjB4CvvqxXHT3JXH69dpqs3O0oS2rchDa/fGKpGnpkJQcU2JSLeQpCYiWktD7KST6PoO9HajzsFKoq3UdyeMfOoBUqbblEtuZRnpnNO4+qJZbwhxG7gnKAas8cjmU4k27azOjnywAtHI9wfapDSc1+3y0pWFIKTxuSRUPB1O86tIkhs/4kjGKmfO8zCyopSeigf1qUrqmMt7NjiOsRIEa7wpi0zWlZCBz91WWRL1Fql6At+PuYRhzakY+8+1Y9ZJzq2yyTlxI3JIPU1sXhxqv982xeCkPNHYpHcYrzPMlNR+r17OPyourRKvXwsy2mVNlIbxuT71e7Zc2p7IUjIOOQayW+uPNzS88oDJ6CprTl9cMhLJeDSQMkn2rm/j/Lljza6ZyQm0aU8XNh8sDd2quzNMruqluT1BZ6IT2T8/rThOr7WhwMuyAFe9SzM2O+15rTqFIPcGvppfFm03/4LakUu7eHNtbgmQh11LrA35J4UahndSSINvDQVnAxtI5xWjOusvtqEjb5fsTWMa4uSV3xbMNILaT1HevI83xvGjHlj0yb60Lam0o/Iix5AdbcelqTnGcIzVXvWljp+W00ZDchSupQCMfjWy6Xgwrzp5ham96kjB5xhVRd20I49I85KUhA7q5rnlgjHDzjHsRpmY2C3IeuqErYzvOM7a0+waeMSUtQaKkBOAF9BUhpvSTFvdS8dqnO2QPT9KuDTTaBwBmoeH/H5PIfJ6iGEL2Yn42+Hwv9uhKtluYTOU6G0qSNqlZ9/cVkt7/Z713ZGFPmAzLaSAomM6FH8OtdR+Ic9u22JUjCfOaWlxrI53A1TI3jDIfDa3ojaEj7WDzXsSeHx24NnQpNKkcrz7LOtzyo06E9Hf8A6HUFJ/OugPCzwA0vP0g1c7+yuTOkp343kJZHYADv9fenchyHr7Um+dHQ22pOxJKQVEfKn8uNqHTM1qBbXw5bQQdqleoD2rhn/IQUuN2i0GpR32WHS3h/adEKcXZI5w4ckHmnUqdNmOvMfDgYGQT0qeiOLXbUPZG8p5T86atTGPMUXgELHBr57zMs50nq9nNJPod2SC4u3N+erK8VIogkJASsgimqLmwxG80OJ2npzXkajihOVqPXHFex4kPEqPy/l+x9JEq0C2ME5qI1RqGPYbRJlOupbWhCijI6nFPHr1Ejs+a8pSEe5BrDPHzxatL1jXY7cQ8+4obnB/LivfeaMYJYpWa70c86zvsnUGoJlylub3HFnkewPFVWXKW8fUTgdKfyVlaVKPeoxxIIrqwwpbG2lQh1oycYrxQRxXgMVdCoVRgYGMVaNE6suOkL0xPtzykqSQVIz6VjPQ1VUq+VLM7woEZrUnpgaPoxo+9N6k01b7sjG2Uylwj2PcfjUztHtWJfssaqXc9EPWl/cV298hKjn7CucfjmtuGDSpIyqgvlpPVIowSBQ0xuV1YtreXDlZ6JHWjGCXSGMo8ebBLusu0/u+M5IkOhaAhsZPHf5DnrV0s12l2ywQoUstfFMsJbWUHIBAx/ak7ncpE4eYCEjoAkdBUagKAJIOSOSetVx4F2wKI+dnvO7lhOSTyVHJNBFK3l5cWT8qZxt6FEZOD2NSKEBKMjjvXUlS0ErGp/EbT1ilqt8mdmSB6mm0FZT9cdKpM5Ua8n4+M55jUk70qwRgD6/SpDV3hruur93iErRIVvdRjJSf1qLhqTaGFJcaU8wBnywcKT7kUjjZaNJaE3MuW12MoZ3AjnvVdtHhOqFYk3mzFapAK0vRlH0rwo8pPY4+6rOLhbLxMTCtklXnqbLhQ4gpUlIODj3Parhp9/4a3IiqaLZSMYNQliUk0yvy1sy+2L+LSUbiHEHapCx6kn2IqRXZluDgp+tW++6Rh3ZZmxViHcB/rEjhfyUO/1qIirlRV/DXCMptxPG9IyhQ9wa8jyPFnB2uj0cOeM0QKNNNFQUtBVg1Is21ppsqdUGmkDK1ccCpsqYQhSlKQEpGST0FVO9XF26uCLDSoRwef8Z9zS+N4sskt9DZc6gtETeLsq5rUoeiMz6GW+wH/M1TdUH916cfmL4kTlmOwO6U9VK/Dj760WFppcnY0U9+azXxPccvWs2NOW5IWIWyE0gfzOqPqP4kD/AMNeyoKKpHl5Mmi+fszaR8iLP1TIawXD8LFKh2HK1D8h+NbqWvMbOaidO2JrS2n7dZGMbIjKUEgfaX1Ur7zmp9lH8En5V0RVKjmI6I36yk9qlEICEnim0Vv+KTjvTx3hBxTow2SkqczTtafR07U3YT3+dO3OG6JiJCC06VAcZp0XApOTRCoEn5UQmgEdNEZNLEZFNY4UTkmnaTkYrBZmOuWQxrG3yB/rUbPwP/nV1ZbASlZ+ykY+pqteJTXlTLXJx9h4JJ+tT9xliFpx6YePLZLn344oJGbIi2XAPz7vISrLMZtTSVe57/nUXpwZiurUOFZNNbEtUXQ0mW4f4ktRH1yak7Gz5FqKlDkilbDQk+jP4VGvjHTtUs6D5ajUc60VEnsKmxaHul7mzAu8eaHPIfbO05+y6k9Un9ak/FV1+7aRuEopSn+HtASc1USxuWsZ6cipRTip9kfhvLWW1oKFgdwf7jqK4fK8T5kq1RKUTl+ZKZteUJAW+evypg18ZcnTyo/KtC1l4fNWuWHGwVpKcgj+f51HWiOlrH+blHOMkUJZVFUdWLx26sjrfpJbyAp1Cuaaz7a1b1lO7aofKrxJnIjthCTzUK+4l1ZS5DU5u/mrnjlk2d0/Hio0iAhxWrk2oKaO9H86TwaRtn+ZXpltW4DzABnvzVtttrQ2srZbUkK6pqKuMNKLy0sJ5Q6lX05q/wAtpnBkw8Ua9IaU3AQ8ltSPTwfuqIjxnZbC3nF7e4CuppafqByZAbaCAEhIwc8VArvD2PKSo4r5BYHJuzzprexZS0tv7D781MM6idsygbc/5RUn1bTVZKlHKyeaaOyitzac5pngUvrLoUlrrrS9ylLQu5v7T/LupCz6gnx30j4lW0nnJqNet7imy6ORTBLq21cZGKtHx8VVFDWapKvUZ+1kOK3ukddven15DTuk2xHytxKRnkH78VmtvuivJ8tw5J4GTU7b5MtcdTbZJR7e1cs8HAosmiqXee+o4VuymnejdTO2S8szlgqQg+oZpG8RH3n1BKCeeeKK1atsfJ4UB0rrqLx1L2RbZrdz8TIF1DakNlJxjNVqZcUy3S6k+k1TWk+W0Uk9OacwZ7inPKwSDxmvLXhRx/gLROlv41wNJJO44wKcX7w8fg29MhRRhYzgdR9aufh6xBtM5iXPZR5SgRuIztV86sviDc7FPYHw77Wcfyqr1/GisOJzk9/oriySi9HMDrT1luKJCUZ2KyR71aJ9xh6siN+UgpfSMDjk/LilL9AYkLc2bT9DVQjvv6euSZLO70nlIOM124ZLMk+mdz2uSFrhb3omW3m1JI9xzVelMlCjxx71tltj2nxEghLRCJgTyf5s/MVR9ZaDuOmHimYwryVfZcxwa645oxlxbApKXZG+HOp/8nNTwJ7qfMaYeSpaD/MnPI+td3ae1BbdSW5q4WuSiQw4Byk8pPsR2NfO59CWHMoNbd+zR4hRtP6gk2y6SC2xcUpS2pRylLgPH45I/CuyLraEap2db54pu+8yMtrWncR9knk0qhSVpBBBBHUUm5EZdWFqbSVjorHIq4r2tFRi6HhzLu9cJ7a3CFfwwpRwB9Kj9cW9Ng2ToLXlIIwoITxWiJTiq9ri3quVjdYQnco9KjlhFQlom41Eotu1gx8JhCkpdPUkYOalW9QfvGAGW1KU4vACQepqgvaanW0p3Ic2k4II7VomlNLuJejyZDSkJCd20HjNfJRWSWZKJJb0Mrb4aux55uLjraVOHlITyB9a0C3QGYUZDKEgBIAz704cThpW0dB0qHtF2S7LejuuALHRJPNfV48MMSr9jqCi7Zj37SunYjTcO7NJSh1wlDgAxu+dYA2hhSxnGRxW0/tLXkyL1FgNuqKG0ZKc8ZrB5ThQSRwcUM63SOvHtMJNjpblEpHHWp5DgNqSpo8454qttSsg7/UaPHujjOWifTmoSi2qGi6dgPf6U7hg5pCQNq1BI6in1waC0IeScZHIprIKAQc5yKeLAyNCQ4vHQ0slBSk88UVGPNz2pYpUXU4I25ziqvaFaNI8IbEEXMP3Fncy4nKcjOKu1r0JFuOpLuGlBLKkfwj7VYPB+Xp69WBpBDfxbSdjiT1q6v2q3WWJLmxzsOwk4PFdvi+KtOtM8LNkak0UeFHsnh1Y3krfDrvJJURnP0rEdU6wc1HcFnYraDgfSnWr75IucqQlTiynee/zqqRMsqVkAj3NcPkfyDXLHjVIthwJrlLsnI8i1x4zrbzQ3up4OOhprpa0xbnf24r6EqbUrqelQ8pxTjmEk8VNaQafTdEPKUG9vIKq8qSlTk3tnW3SpGj6g8IIz7KTaHm2nMcoOSKz2/eHV50/uXNZGwfzIOR/5ffWkR9RBaioSlb2uuDViucuPqXTrqC9uK0gH1dK5MfkShGmtklN3TMu0H4bHWDOIkva9/MlQGB/c02ZgydCay+ClRw8UHBSACCPlmtv8J9CI0uyqeV/xHRnj2qt640yb54hMSWiAgcqzgZFdubxsmLC82V6ZNZrlxGbM63zJSQiIQh3hSdvI/Cr/paJbmlKt8ZptW8ZyUgnNV27ab+BBkW9OVI6t4JzTnQNiucjVbM8JLaNv8QKz0ri/g/IhLJza0v2JmbapPZEawkTtIz3S7GSphZyDjHFW7wsvsO+pD0Zsb08LSTz+dWXxC8OVaxipZZIQsfzk9Kf+H3hlE0OHfLd89biEpK1Dnjrivfz+LCeb5YJAx45yXFkZ4n+Hj+rrG78K+hl1tO8JUnO7HaqV4eeAMG5Q2rvfnVKdyC0w39gYP8ANkZPTtxW/KbSttTagNpBBHvVTums7BodbduluLQCnLYQkq+7jpXfkn8kEp+jqh4yxvROTVs221KStaWG0N7QRwE8dq498XDCfuTi4bvnLCyVrCic/lWz6o1PfPEkOWWxw1tRHOCsjkj3J7Cqpdv2cr0w1HLL7cnesBxKSfSK555W48caspOPsw+z6evmoH0t263zJnOMtNKUE/Ujiur9AeE7lssUREtaCtSQpaTk4+XNTPh14aq0IpSYr6RGdSPMZJKvV7gmtBSABUV4sZbmrDCF9g5oM8VCPajbQDtNRz2pFqB21TmXstC30NjlQplIurTYI3Cqu7d3nM5UabrkOO9zS2wcg9/KprnmIeU3j2qtPPS2llIcKx86saI6nEnOfvpNduQpfKanx2HkQLU2S3ytG4VIsux7ijy3GQk++Kl2LQhaMbBT+PYWiOEAGtwYUVo6QiS+EPBJ9qs9u0oj4D4d9YcTinDGnG21b9xz9al2oxQgBJIx86Kg/YUlRnF98KWXg47llSBk7VZ4rO5uhbOXFJKQkg444roSZFccbIKiQarsrRseZn+CE/PFI009C8EYYdAQ21b2XiPbmkpek3Ajah3P1rX5nh80yclw49qgJWjnC6UsLcwaW3exfjI7SzXwMVllZBKRitIiPpVGAHtWejSN1juhSHSEg96tFtXJYSltzkjgmq8tDpUTOwnnHFFUvbwKXSFuIGBiiKinPJpGAbFZV3oyW1Glg2hoZPWiKfKjgDilNQiUEOYpdEV1f2QaXioa3grqS+MZbG1tIJrKmGiKMB1IJWcUtbILjkgZHpFSDbS5B3L6e1P4zIbJAGBimjGwlOu48qS4k9qzPV0vZK4OK0vUBAnvgHNY/rd/ZNxUKt0znkDbryUSWRk/aA+6rlf55gpZW0QlSxisvtL3mz46PdY/WtB1wPKaij5VyZfBxOfKho404tlb1NcliNwr1uHGRTSNJlCIloKUEkd6bXBDkmW2jBKBipXzEBLSQnGBiuHyV9uKRDoSTGcMbarjPeiW9l744seUs7jx7U6embUoxg4PSrrp20NLlx3lozu25NWxRnxorii2xtB0wuUtpt9fJA9+KuUHTq45QlP2U4watJtrAQja2AQBjilkRh3xXcvDUlUi7irKteNMpufqWcnGAagdQXZOkLR8M0cKxgVpojtgHPNYZ4y+f+8UR0hW1XQDmjlwrEuURWqKRctRSp761rdJ3ZH0FRcONJuEvYhS3FntVg0to+XeX1MuBUdsDcXFp6igVp+VYLylkO4Q6QkOEcYrhcZS2TabIO7Wt+GlYdQATj55qLt9yk2xpbSFelfbNaBrViI1BbDRDi8DKwOc1SYdlkT3sBOEg4JNCceP1FdrobpuryHg4hxQI5qTjamdeHlvKBHQUeXoO4NKCwkbSOATzTVzSM2OjzHULbxyQRW+OTVIm3+x8qSl5Iwrr3qdasNvFsZkPPblqG4+30qoQ0PJltxm2luLUoBKcdTUhqFq62uQiNPacjgjKQemK58eLj+SHS0Fv9uhqKkxlpxjoKzq5xvh3ilR71YZcxzzvSskUzn2ddyaC2z6zXfgzcXXofFPi6IzDCmkgjJx1qKnoCV+jpVkb0vd2mFOpYDqEjt1qDfCvMUh5soWk9CMV248nJ6O9uLWiLUSlPSmp5VUuIpePoRkdKRctjjTv8ROAeRXUprok4kjZkNlkpPXHenEptJQQgkY+dMYaTHOAflUk4pstAY56mpT7KLoi3HVp9Oelaj4e2yFd9OOy7vNcRb4iyFp3YGay511CSpPU1tvhdoZ9/Qzke6BbTdwe89KO4T2/HFI+i+K7FWIPh1IUlEPb5qs7VEkE49q0SxoZjQ1qbd8xtCfSc9Biq2z4T2mG78UwHi8MhO5XpTnrgVKOMI09Y3IyCSpXucnpUmtnXD9EUqS0xMcf8vdk4J696hL1ctXzZrsayNqQy0QCE+nd7+o1YNOsBe/z0kk+rn3zVuYZbSApCs560ke7HntUZKxYdb4R8Y/HdUr7bSk5/BVWNq2uMWvyp3qcVzt3Z2fKrvNbDLe8nCiKpV5mneR2zRkHHAqtxYSw5hB+tVu+xQ+yQkc9frViuAccVuxioWcdwweCOlLEE0tozCfFUh1baht2nGKaNwCHNzed3XOOKtV3iea75nHXmmUhr4KMv0cuJOFHv8AKvQWVcTzXhfIjEoOPNbHHf51N2aaRhsklCuQk9jSUFluTDDjKcEDChTQqMSSpPOWyFj6dKhJp6LcOKL/AGl3Y6hbfHcc1K6c141onW0tl5P8F9QJ44Ge9V6wPhZxuGcAgfI1Ea8ZUL4h05BcSCFe+DXMoKT4sjnjo6udtUS6Qf3ispcDqQpGOwxVUbtb3xjm5ZQhPcHmqT4OeLCWm1WO9v7UMowypRxu7YrUbdHTe0PvRFbhu9AHOa8LP4+aE6SPM406F4emnrmxiMUIHdau9MJKbjptxTDqznqMHg1e9OW64xoqUSghvB6DrSl6sMOa+284grdHABPBrt8fwZSwynJNSQ3Frorlgusq8MKLwBGMAVCS9BznrgualCUsk8AmrKzpuZFuqDHHlxifWlJ4xVxbjIDIaIyAO9U8fwPn3JtNC/HZEaOtSrTa/JWkbioq4qbdQlSFBXQihabDY2pGAKLIfSwncpKlfJIzXv4sSx4lB9FoqlRQtWXI2hafhXnUuexNQzGupNsa81binnFdQo1G661M9NuEhhuMpG07RuHNVFS5OAHEqB+dfL+R9Mj+J0kc/sl9Xazl6kUhDg2Np/lHSq4tahhKB9wojiXkrUspykdas2mNPv3BaJrbK9iBkkjiueUpTbkwxdMd+G8+0fv4/vMpQ6lGG93A3VYNTXBmfeC3Bd8xtOASPeoT/JgW6bJuT0VTmwZyBwnjrSFsDjz6pbTDoSeU7UnFK4cofHW/2MplwiSH7W4kOrUUkfZNR+sLw6xCS6wAkH545r0RE6YsuSG1+yAaZaq0/NKW/isoZPTHSuB4Hylu0heTZEw9VpEUpkqWVdRzmnEPWTZiOB1wDacimU2wIhWlb77rSE4496x/UepUxQ9Fjugjn1A9a6PG8R5JaGUWzZr7442SFp99la/NmbCjHzrmW8XR27znZbgI8xRUB7UwmTFPkkkqJ6mkGn1YwelfUeH4Kwq27ZeMaHZb8xhZ9qj2Y5U6Ac4JqdtzbclsoUcADt1NL2+3pE8IKC4kHtXfGfG0dHwya5egWtKtyWUOIJ56ijq0yywnlOas7kqNGbCUpOQOnSot+6rlJWI8RxwIGSUjOK53lk+jsjhhHsgXrI3n0oo8eyrJ/wAOcVKRFPzYz0hlrKWftA9aZtXCU4MoCUpz9nPNVxzkRzY4JWjqb9mSxrtWjJby20p+IlkhQ6qAAFbGkAVjv7NV7VcNLS4j3Dsd/wCz8iB0rXpEhuM0XHDgD866sf8A8nC0vQjcJqYUdTnG/wDlHuaodyluyZSStRKjUjdrmuY/k5Cf5R7Coot739x7V14oVtjRX7Fw6WynPTuKeoQh1AIqPeHSncJeAE9jVghhHKV5HSvPPbSEjp3p3jNJOsJXn3rIWhFbiVNYql6ztbLMJ+eE7UtIUtSkDJAA5+tWyVGcSP4ZqLnqdVGcYkM723ElCvoRg0WFOjIbI40zqOy3FhaXGZK1MpWk8KStORj7xWsLhpcGQkbvfFcsxb1O0FrNEGYp5cC3Ty58OegGTyn7jmuprNeYl3gsTYa/NYfQFoUOcg1K70h+diKI7icgdR70QolE7VMgj2CjzU0GC6emB70rhtiO8tAyUIJKq3FexlIzmUlNzurjC2w1HQDhHZSh3NPbdp9llTqkJ9JI2k0raoRfdXIUMla8gffVy+CQqMnCQDigsavQrk7KjdnmNI6buF8fCf8ANWitAP8AMvokfjisd/Z80+vUmvZF/nZdRbkmQpShnc8s4T/+cfuqx/tJ6l8iJbtMMOcq/wA6kAHtyEA/mfwq3+BOmxp3w9YlOI2ybqsynCeu3ogfgM/+I1mvtSJydl9WfMeJ+dSUdI8rFRsdO5RVUmxwKdGCMtbFqoXQfLPvS6h7CiOpykCnCJMI2pFOFkFOKTQjAoVGsYYOpKVEivIIPFLuoyKZKWpDiU9zWoxIto2pFGbV6sUgl7KtppTocisYq/iXGDlm83u0tK/wNMtXzCjw7kLCuVMhP48f3qV1w4l6xPpH9J4+6qfqeSXPDWOCeXPLSf8A5hSthDvgN6Ws8FHVeCRU8+0I0Blod8E4qDitGbcLbHHRpsfdxVguOFPhAOQkYFTCxvIa2wysDGaaNR94KiD0qSnJ2wUJ96Rip/zdZPtisxSJiRgtasj3okdBSXm/bnFScFj1nPT3orEcCYokccj7qFCsrtxtbV4t62VYDrZy2fY+30NUpyAlsqbdRtWg4xjnNaGGjHuC2j9knFQuqLGXguS1uS4gevb/ADAd/rXF5OHkuS7Ozws6i+MiiTbanzMuJ4PTFLxYgMf04KfpyKaz0+YtCviiCO2afW0paZUjdnd3rz6aR6jSbDNqYipV3JFVi4NeZLUSD6yQCKm5CSFkipC3aaW+6mTJYUGtu5JI60VLjFtnHm4xdsjfKebgMslWcDGaUt0HKFb05UehNatozw2Z1PbnHnHfKVvKUgp9qkNXeGqNOWXzmyl3H2lBOCK8z4Mk7mlo8DJLnJtGOuRS0vYsdaaTbcpl9JKCArpkVYbTa5l1vrDDDC3iFZUlIzx71dtT6bYfYSA2ptbY5CvegsD4uX6J2Zww2VRVMKGMDtVVnM+U8oexqyTFuQ5K2s9OKjnGDIJJTnmoY4yi79GTIxgrDiMjir7aFtfAgJxuI5qW0Z4aLvtpVJQlK1rOEpx0A+dML7pqbpl5URY9XbFdObxJ5IrIuhkQc1SmHFbsHJplNWnydw4PtSsqJJA3vFWe1MZa0bAkKya5cmJxpMwW1Qnro+pCPSEjk0/j2lbEgjPQ9aWsFtlLdSW0Lwv2FXy16CmSJbbagRuwolXYVLLPirHi0ia09pVdysQC1q3YyDVRuVgXEuBjuOEknAJrpGxWWPDt7TaW0jCQOlY54p2lcLUo2JUhDuFJOOOtaXi+Q8azS6Y0k1srzPhbNkPoJcy25zhP96jNZeEL8KKX2wVbRkgDrW5aEszq4qFyXCsADnHXin2qVQUSWYL6khDvBz2r0cfhyjBZIypAx5Jrb6OOrFLkaP1DHnt5w04N6B3HeurWmrH4n6TSClDqHUYCu6Tis68YPCRmLAN4tKDs6rH96z3wx8T5mgbmIslKnIDqxuR/QfcUPP8AFyOKkuzp1JcokL4leGF00VcXPOjuGGpRLbuOCKpsEux30uNEhaDkEV3rcbXaPEPS5ZdSh6PJbyheOUnHUVyD4jeHF08PLwtqQ2VRnCS06OihmvV8VSWJW7Rltm2+DHji1coDdlvXnOz2ztQ4lOd4+dbOb5HbUyl5LrReVtRuT3rhfRWpZGkdTRrvHY87acKb/qB9vnXVWhfFG2+I10bt6Yr0d2Ojzil3gk/KqfI4tKwdM1AUCkJWMKGRXkjAo1dfow1ftkSTjzmEL29Nw6UuhCUJwkAAdqPnikX5LUZO5xYSM45NIscU7SMkkKngVGN2aI3cFTvKSXSPtdxR7g4640n4d5KCflmoSDcbp+8XY70Z1xrGUuHgH5VThe2QnkVmB/tHvRXNXteQsKWlvCwOxrH5SMnpwRV38Y1qb1vMJSpOVdCc1SFq8w81y+Q/to6MG0RrjGzcPwonkrKQoDmnT/BIPFKR5DYjrSpIJ96mm6KVsaF1w7WVdKTkqCHNh64oVub3AR716S0SolXBPSmQBp7460clYRnp86TxtV16U9TIZUkBQ4xVfQEO9N6im2aYl2M8pCycHBxmui9IvS7xp1X7wlhSXU5CSrJIxXLhG1wlB78VcrBrC8WtDTLj7gY7Y9qK8h4fut/0cXk+P8n4lk1vp+NbUOKYUNyiTVAUFBvGMVfoMtV/uiW3sFtfAUrtURryxqs8jY2QpJ7ivAl5HPK7VWJji4qmVNlhSVlak5FSariWUJS3lCscEUjZmnrnOaitlIUrjKzgffTmfalxZy4zxSVpOPSeKeVvscLDmSGuVKUUKPJzU9Y768xLQw3nynFgZPQc1GR7a6fQopQkdVGjfBPRWlkHdnkFNSuL2gJezq6xRHWbXHC3EuAoBGKWnaViXIIk5LbyDwpPWs68G9UTbvBbiSVrcDR2hRrZotrLo9TpT7pFe142ePl+M/Hzs4p4Zc7giu26wttSx5xLoz/Mc1b41uYYO9LaEn5ClRbmW0ABI4745oxIIwlQJHQCknPB4y4Y4HTh8SV8snYu0BR1rS2kqUQAOpNEZSojKqaXe0JusZTKn3Wweuw4rswyUo3FHcrrZQdb+Ic9qSbbZCgrPCnE+pQ+lRGmvC+Te5ibnfnnVgncUk5Kv+VX+0aFtNqUXG2Nzh6rXyanklLadqRgCi8bk9iNidstUK0x0sQ47bLY7JGPxp5ximxkZ4oFv7E1RQpUg86HO8dKHNR/xWwlSuRQt3IKVjYce9Hib5CiFRPvQpSTRvJ9zSzLY71ymAbZKscU8ai8ZIryFobHAzRHJZwQOBQMOgEITgYzRUeWFblGo8yFnPWhaYkyFekGlGRPMSmkpwMU+YfDhwgVGwbI6oAuKxU9GhojpwOTTRTCg7SDjKqVrxIA9qbPzm2hyqntIYcnHei8dBUWq7pP2eaH95jbknFLyRh28yhaTvwajZHwsdJOE5FISbuSCEZqMU3Jlqzg4NTk0+jWekSEurIGAmio8pPIAJpdNoXjJpyza8ds0EgCKZHpwBik3HFK6VKN2sDrSyLVuPQCtxYSBSw44eQaVTDUP5asTdtbQOQKWTEbHQD8K3BmK2iC6teMEVMwrSlABXgmnqIqQrdS4AA4p4YmYKhpCRgAUCmxyflSmBQKGcirOKSAZzf2XxcHylBKelZVrK2TJEkqRHWofIV0DLsqn3FK3Dn3qJl6bHOUpV91cPGpWB472c52W3yGrvG3tOJ/iDqn51o/iEz/AAYhA6Crg7pVG/emOnIOc0nPtHxeEyGSrb0zSzdsMY1FoylKAUgkc0THqFaLI03Exyxj54qKkabiA8JKaVxiQ+NlIWcLQD71r1i2pjRVADOU/pVEkaaYKwpKyMGrnZ5CEoYZCxkEUrothi0zRw6PKT34ryQtZz0FEhlLrSSecCnoSCK7IJtDvsR3bRgDNVu86PRdpqJTqEL2qBwodqtYQkdqHpTSx8lUgFeu2nWVQiY+GXEjAUkflWc6qtqXW0tSEgbOCvvxWwyU+YgoHeq7P0kzdMofUQ2D0B61y5sOqiYzW36KGpQ2lpRDbY5VnrTeZ4eP2y47GXvT+prWrLYotjaKGMhIHc1VdT3pC7gW2ftIHWoTxqMOUuxaQew6LC1oky3y6oD7J6VL6j09ENscUEJG1JOcDnilNEyTPhqUQcJOMmoDxf1MuzWkw2UqLj4KQQPzroxcFi5kciTMeuVzjW29ImxwjfHc3DA7iojVmrndTPpW+lKCjO0D3PWnFltKbpcIkeS55QeWAtauwJ5pfxV0vaNMSIqbTKW8XN25CyCQBjCuOxrgdtNoWN8SlOsqBCgM806jPuNpASCcdqSYdy0dw5FPYbqTjCNyvYCpLG2HgOrTqV+PKShaQpAUCUkdabeIVrlztt3biKDI4UpKf1q56E07DvE8IlR073DtTuHT51tmndLRLbGctj7LchlwEJ3pChj25q+CMk9FsSaONraj07jjFGmgSPTjkDg1pPin4S3bSl2kXCDGaNpdVvSWjw3nsR2FZRcX3GnsZwRXVFuTOy1QzWp1l8FXSl0zd69tN3pfmgZ6iiN4CgurpWtiJk5ZrY1dLvBjEY859CD9Mius40cR0BptGENpCUgdgOK5M09c2od9tr7hwhElsn6bq6pkXtMVCnOCCMipS12dvjKx4vzOpOM9BVU1Q+UZSs5xSMS/TLhdHHzvLLCDjHTdVc1VfJTq3JIbU6AnOAMZx2570nJHbHHXZP2m4uxYwddaG3PAPcVZrRqG33HOwpCk8KHcVldpvN4vsMpNuMdvGEqCic/lVg0fZ3Lc889NdTvc52pPApVoZRRoN4eYcYBbVnjpVFue1Sj6R1qclvEtqCVbhVZmKWsqABoSdhjpEVOwUKGBmq3OSSeParM80ooVnqKgpTYOTWRJlZlMp85KSOCaZXdBcS3FbbK1nkcflUvNSCQcdOlA0kqbyk4Ue/tTOVCRhdkHbIhgsOodwhRPIzwBnrTK7gJksO4G1aShWPbNN9R3ppUhNvgqLiisB1we+ego9zWFp2HggnB+6qU1tkskotcV6JSyzPJbbVn1Iyk57/8A1xVnuNvavsBpxQ3FvoR1A7fhVIQvy46lJOAtAV171P6TvxADDyhuGMGozTTtEpK1TKjcQuHJKEkgoOQenFdJ/s2+Jttmw/8AJ2cpLVwHLa1HhwfX3rFNa2ZMhCp0cAZT60jt8/xqjwZ8m3S0SI7q2XmyClaDgg12Y6mlL2jz8kaZ9JklJ6EURwJzvPUVzJ4RftESVSWrTqHLynlJbbf9u3NdNNAONhXHqANdNclRK/RXrhf5kaSVNQ1LZHBUelJwrvcZ8wqacQllIG4EZGasbkNC2lIwPV8qJEt0eIyGmkBKRXnT8XPydS0aKaDRn1LT6sZpxwRSPwqc96OlBT0JNdmH5UqyDFXvOgYF5uS57zrqHVADCcY4qh6gtkSwahbYnu+bEKcpUeDn2NatNccS0tsD+IrIRzVHv2iJl9wJKxvxnJ6CvN8pY43xjbI5FfRmN8msSJjqII/hk8YrVvDd3bam2X0BKSnj51nbehpTt2VAY4Wk8qAzxV3+Cn6LtSnnnC6htPBPavHc8l/JGPTEjFpok9bX61QrW/a2FBUx8FKG0jJz706t7saNpllkNoaWlkJORjBxVasmlg24dUX9wNOOjchCjw2g9M/M1R/FXxftaYDtrsrm98HaXE9q7MebPlnailSHlHdI2m2yLPEiN/ETYwUU5JWsVkfjN4uW5gG3WqQh5bZ5Wg5AP1rm+6aquTqylcx5fyKzgVDrnuvnLi1Kz3Jr0V4vOHHjX7KqH7LjqLxCud0jhsynCnuAapz765CioqPPvSS1KPXOK8CnYTnn2row+PDEqih9ehPkZozbmM0UZWcChxjIrp9BRI2ZwqmIbPAWcVfbTb0R5IJ+0B3rNGlLQsKTkKByCK0ywwpjENC5u7z1ALwrqEnoDXLmi+0dvjZElwY6vlrbnx1ADa5jjFQtpdXYnFR5AUht/wBPqFTMuWWiSDyKj1XOLdnxHlbUvI+yT3rnhN9HdKC7G0qEq2ylqZcw0/yoDpUS62hiUlQGQTnipuQrnyXs4HRVMXIvrUg8pPKTVYTZHJBNG5eAM51i3zfJISvzAc+/HQ1rUy7OTiG1kJIT9lPTNZN4FwlRNPvyVAHzXCkA9sDrV7D+29IazwprgfPNdvgwcpuT6PMnH7NCslf+dsoz1Bp15QSnd3qPlZF3jJ+RqXS3lIBFer0b0NSjd+FGYJSrHsaceVnnOKKhvDlZC2OxynNCBxQJVxihz1oAE3PpmkXWErQQQKWXyaBWNuKxjmj9pHSHwdyiX9hGG5I8h4gdFj7J+8fpR/2cdYOpuDulZTo8p1Kn4u49FDlSR9RyB9a2PxM02xqnSNxtqsecpvewr+l1PKfx6ffXINpuMvT95jXCMtTUmK6FpI6pIPI/WoN07QOjteZLS0RHaOXFd6Wlo+Gs72ftKRzVK8NtRt6nIkuK3OFIWPnmrre1ZhKb7r4qi2OQ2non8BJIz3qwrWiMwpx1QQhCSpSj2A6miWyEmNGQnGOKpHjpqY6b0RJQ0spkTj8M3zyAftH8P1p7pWBs5+vMl7xQ8USlG4ouExLKB/S0Dj/hGa6tW21EYaiR0hLLKEtoSOAEpAAH5VgH7NmnPjL9P1A8jLcFryWVEf6xfX7wn9a38ELcOfeow/YqF4yQAKfoHFNGQB2p4niqoZCnUUVfavA0J5pghegoOtCoYHNAOhPQVkYSfOBTZQSSFnqKcObVJPqFMVHaMdaBg6dqlFSSaUbk4J3DIzikUABAHIzQuJLbS1j7KRk1kYg/EB8RtNTJCc8J/WqDeZfm6LtMQKypa2yfxq6a13y9NzGSMp8sq+tZha3zN09bkrOXRJbRj65NJINaNH0xH/ztySr+RoJTUgoFx0q680FpaDMZ1QGN+KctNYH35oIDCTUb2sdwKRaTtY2fjTtxORTYjHSsYCO2AcCvFra6TSjOM0Khh0j3rIUhb2z5cpD4H2qWfjB1CHscKGDT68RPOhBQHKTmiwm98ABVLXoToybWmi/g5CpcdP8AmzpyQB9g1BREpiJ2lRIHvWl6mvTLe+BtS6lQ2rB9qyO6KlR7o7FwQhCvST3T2Ned5GKnaPRweRcal2XPR2mJesb0zBitnYpWXXMcIR3JrpZzQ1oXbo8REdIEdISg+/Heqn+z9HiN6JQ62GzIceX5pH2uvANaikDFbHii47OXPPm2mR1sssW2sJQyylJGM7R1PvTiZAYnx1R5LSXW1cFKhxTlNeqyhFR4paIKCWik27w6j2O/KuVu2pbcG1bauw+VJ6+tcZm3OydgCyk5Pzq9jmofVFsFztL7JAJxkVGeCPBqKEljVWjk42ORd72WWgpRJOacq0nMauqYDLais8kHtWj6d0rLiakS+GSWtxBOKuYsGdSpkmMAnZjfiuDFi54+LRzqF7GHg9DXZ7XKYloWHEOdSOAPlUVrZpm+3lSmACpAx071rMKI0hkpS2Bk88VDR9MwheXnvK6DjI4zXpY4fHjUArG6OcdZ26VDPlLSkbjgYPSo2JpJ8wjIW0pQxkECtz154bO3NRdhYKjyAe1PrHotMHT/AJMxtKnQj1GvA/lJTx5KirBxZRfCVtp5zy34u5STxkVrMmM01IbWhCUk4HSqLpX/ADC6PeSwAhOegq6W+T+9JKypJAbwK8tfyK4vG1bZWDLRFILCce1VHxLtDVxt0dQbCnkupCeO3erGlwsNkA9KbgCWrLgz7A168v5NLCsSj9qKzjyVC1nipjQWm0dkgVV9Y2NUx4SGkFTzfINXWOgIRtHaiSm2w2sqx061XzMGTN4yp1QFj+tFFky5N70+5bPhStwp2kGuY9c6Ql2Se61KjqZVkkH3rqn/AChs1ldcMiU00QcncQKxHxx15ab+pDUBSXVI/nTXl+J5mWSUckrr0bDNQWya8DvGdhiIxpm8jZIa9DL2cBwfP51qHiLoCD4j2byFvltxIJacTzzXIlnDL+HfsuIOQocHNbV4beM7NscFuvT61M8JS6TnGBjmvVXm8WsfoXmr0ZFqrRkvRF1U1ISVBsnn3HvUlozUDkO4i7290svsHKSk9fcH5Gr74wavsOpcMwy06o/zp5rJHIT1uaPwvAI5ApHnu1e/RuT9nYvh7r2NrW0pkowiSj0ut5+yr/lVuScprkT9n7XX7k1eLfNVhqWCkk9lV1eq8QG4vxK5LQbAzncOld3jZ/8AHJLY0JfsPcJhhsFYQpw9AlIzWH6uuer7pfXvLQ4mFG5Ukdq2+BNYukZEmOdzS87Ve9D+74uVksNkr+1x1rulHkuxJpy6Ma8MrvcX7+8idIUWknYlJUTg1tICVJ3Ac1DN6RtceYuZHjpbdUckp4qRXJaYZVucAwMda4Y5cmNtTevQIRrs5H8fFIXrqRtABHtWfY3oyOCKunjS8JOtZTiVAjPXNUpg+/SpYMjyQtnRiYg6ytYJxmm6WiheD0NTj2xLe5OOlRbj4ycgU8Z+i7jobux/LUFp6UutHxaBtGVUmlW8n2pZp5MXJp7FojX4y2iUrGCKZLJSr5VKuvCU4Srio6QAlRSatB2tiMT831ZFTUS8traS08kccZqIVGIZ8wdKlNJackaku7MCK35jq1dCraAO5J7VsvHi7fRouuzqyw6P09dfCqHLt8FtmSIocDu31lYHJJ+tYHd1uzFvtSnCpQJTzXSWj7YzadHP2aY78O6w0QUhXpHHv3rlXUN7RFvE1jO4JcICh9a8X/RqUfkxu2RmuT+p6FAMHdIC9q0/ZokEPXaatx5wqKOSff8ACrVpLRlw1ZbhIQEAK+zk8011P4b6g0WyqVI8ktOHAU2snj51TDhyu+SOe/Q05U4200or3HpjpVkgWZT3qKCGWxyDz+NUmLcRGLLzafWj7QxirrpWbMuTiwpexCxwnP615fmwnFP4+gFi8LZj0W4z4MJgnnchWOh/tW76MuEqVHcXMWFPIOChIrMNFaSdt9wbkFSm2ln1cYz99a9BQxZGHFpQChfqJSO9dP8AGZFlqXSQ0JEkVLmIKDubHyPNHiQG4ytwKlH3JqBVqsMNF9TClN5+0kcipqBcETGEvpzhQyK9DBmwZ86V3JF1NJWyRHFBSPxCcUHxOeMCvcUWD5ofsUHQ0gsdxS6TlOaZuLKSQKdA9BVAg9aB5XpGTSZWc8mvPq9FEQRdOOhpIrKEkg4oFq4JzTdx0lGMUQIiy1715KQmkmJAktpcT0Ip0wyVmvPL0ECVK6A0uxbHHjk9KkY0Mdk5qSjxVAfZApqDxGUSxtpG5fNSDUZpoYQml0tBAyo0m5KbZB6VtBSoWbBSMnAFEfnMx0kqXzUNNu61ApQcVHbnHiSSVGhy/QbH82+LXkM5x0pklbjvqcUT99GTFJ7Yp2xCyOQaXbANNxAwlJJpaPAkST6uBUpGgpA+yKkG2QgUVANEYzZ2mx6uT86WKGmhhKRT1wjGBzSKW0E5WRRpIIm0yXTnGBTlMdKetEVLbbGEgk0gp6S/whO1J70VSMOlLab7iimUMYSM0kzAOcuKJNO0NJQMAVlbMN0+a6rkYFOUJ2ihoadJGPZxXioe9FIUeleCabl+gHgc9KHFCBXqHFvsw1ekFJKQKTH8TrRnkgOnPSgGB9muZ3YyPeUPYUk4w0ocpGfpS4JUOaIWia2gjB2E0vPoH4U0VZY7h5bH4VNoZT35NKojj2ofHYCsSdKx5CcBGPoKRiaFaadDgUQQc1c0oCRwKHFb4EZMZW+GY6SFEn2p8K8BivV0Y4cVoDYVWcYFFCMDJNHJSO9JqJVwOlaRkAt1KAQBk0ifNX04pdDQHWlAAO1LTZiOeYUUEEn6VSUabX+/HFyEna59kVogbyolVeUwhZClISSOhxUsmDmjERp6zm0ec3yUKO4VH6q01Kvjo2ojqbSnjf1zVrHFARkHFUWFKHEXin2cr6h09crddnUqjLZSlRSMnj7jUJcNLXRwJlLjPOJV0X1zXV9xt0F0t/FMIdG7jcnPNHlWWFNbShTDYSnGAEgD8K4X4lt2KsaSOSDpyRHQC8wtGfdJFLWREaDOJkgDjAzW+ao0UytwqawlCRuwrmsn1PpiXKkBMRkLWnqEe1SmuHQODQppm9tW7Ucd5sbmvMAUB2Bro+K7FmNodbKVcZHuK5w03pq7RX48mTBX5Ic5/qV9B1rSHU3echUizebH8rJUeQMj7qXxs6UnovGOjRLvambvBdhvBJQ6nacjPFcXeKWjTpXU8u3Oc+Wdzaum5BGQf/r2rrLS2oLpcYRMplCnmvSvHGT8qwn9oRxd0uzUr4XattOwqx6tvbI+uavLLCbUo6Y8P0zAloKHin3rxWGztNOJDZ3ZIxg0CYvnHI7V1crMtDcBbn2ScjkGugNCaqVqzTCUPf8ArsNIZeGeVADhX3isHC0sLxirNoDUg0/qZmSpZEV3+E+kdwe/3dajk2jpwT4Ss3nTq0NIW2cAlXNPJcu0lXlqWzjuSMimsywh9pb0V5TReQUhaOcZHBqu6FgWxl+ZY9UuPPXNLnmsPLB2utcZAxxwR+dRxK9HpOSS5MmJ2rbNCQGUFCtvGEgVAzNZwCAW2nvWcJIQeT8qunwumLYUfD25t11l7zU7GsnB7EnqPrVI1FKl3JCYcVpi1x23FOsvpwtxPyKcYGT8+lVcLOdZlLUIsG2a3jTXEsNuhaj0T0V8+DViUyhQ8wd6p+jdJRbU+uata5Ux0ne+s8DPXaO1Xt1SWYpVgZOE1CcaejojdfYgLi15KFHAGRVQmvAEgmrneTlkqzxis+nu5dIBz71kCWhlNcw2okVTr9q2SylcOJhCcbVL7n6VYL1L8phQB7Vm81wuSCTySa6sWNSezizZXBaHVmaCpYWcnB3KJ5qSfdXKfIAJPWm9vQliIvGPMcxz7CnUROXSAMq7mny7ZLEtf9jh4eSwEqVkhHT2o9md8mQONyVdMdqZXFz7SQrtSVtfUQMZynmpJWiktNJGmK2vIbzyhxrPPdPQ5+VZdLaCJTjbgKPLVtIrRG3vPjwlI6EKSVA9jj+9UbUpDt2eUAApQSVEdyBjNHx3UqRz5lqxk24YriXWVYUkgg55BrqrwL8fGb2yzp/UbyGpqEhDElXAdA7K+dcmlKsY7UtHdcjrQ42tSVJIIUDgg13JHI0fSQOFxSS2UlB5JzS1cyeBHjsI5Nl1RMJSr/QynD9n5Gui7ffbddG/MhzGnk4zlKgaHOK7YE/2SFFS4kkgEHFRxuiH5JitpJT3XSLiv3UVOLWEs9VKUegqT8ldx2l2ZyHN2hKmJbKFlKkKyMUhMtr7sY+TIWh4Dr71CXrxY0hYmFrl3dnekZ8ts7lH6Csc1X+1ItTyxYY+1ocBTw+191SnDFNuV9m/tGkwrnF0ZJlzL3MZS64eU5yUioPxN8X9MStHyEwJqH33BhKR1BrmHU+vrpqie7LmPqUpZzgHgVCqnvSmfIyAkUuHx/jh8cVo3G9svWrPG3UWqLWi1vSUtR2xglHBX9azl6Y6s78q+uetJPDYrb1+lEWVbcHpV4YorYy10CpRc9SjmipNeHSlWWwSD156VXpBQTeSOa8lsq706ktJRgpFTWj9E3XWU4xLXHK8cuOHhCB7k0qYarsrqEqztSCSasukNA3vWlwEKzxfNWCC44ohLbQz1UT+nWtx0v4A2O1JQ7eHlz3h1QPS39MDk1pVptUG1hMa3RGYrYPCW0BP6VSOGUhXNLooNk/ZktOnpMKZPvH7zeQQpxjygGwoc8HOcfWoHXFscg3p+WgEML9GB0BFbwClhRUtYCUjlSjWbasjxrtHmoZcS4FZKSOyhTZPHSg0HDkalbMbkOMreAcVhOfUajJWnoqpplsuqWkDKeelNrp8Sy44jaSQSDUXHv8AKgIU042SCeM15cYP0ew8saXItDbqJDam3QEqSMJV702cSB6Rn09DUfab8zPfDL6C2tX2Tjg1e9HaRc1JfWIJSoMJPmPrx9lAPP49K3CXKqH5wcbRpfg/an7fpYSJG4KlrLqEn+VHQH7+TVknrLF6t0jokqLR++pIMoYHlNJCG0IShKU8BIHQCo++MqdhFSB/EaIcT9xr38MOEUjy27k2Sz0YKubLp6JBp+RxxTKO+JUdiQnGFoBp4Psg1RkmD1zQ7RnP3UGcChSSc1kAHGKAd6OBxRFqCEkmiAKrAyTUfcLo3GSfVSNzuqWUqCTzVfQ0/c3tozgnvSNjJBJk6TcnC21nGetc5+LmknNL6td/hlMecn4pogcZJ9Q+5WfxrrCFamobIATlXc1nf7QGlhfNG/HMNb5VqV56cDktHhY/Q/8AhpHHQJbKR+zzdXJFzTbUk7myVf8Ag610DJbEmQWgfsAKrkTwl1R/knre3znFYjuL8h8dtiuM/d1rrWK6XLy4EkFBZzkd+a2N+hYsmGlJWnAxkDpXOH7Tt4+J1Bb7UhxARFY8xQ3D7aj3+4CuiypiJDkz5D6WmWUFaiRnIAya4e8Qb+rVWp7jd3EDfJdOweyRwB+FbJJVRmdA/s7qjjw+dS0UF4THC8E9RnGM/ditNYa3qJFZV+zjan4eirhKfSpIlSgUZ7pSkDP45rW4KfQTRitGQq2hRUkpSSnoaclB7ULAASmjucGqJDITbSrPJ6UKxg5BryTg150ZAo0FBXOnWkScoOTijrBLZyc0ghsFXU8UQ0NZZwQM0CRnaKNLGVoGaKgncAKwA7vAT7ilnMKirGM5Sf0pB7k4pdGPh1gnsawCB1AEqgKbIG1TeD+FYhosuCdHhPgjy5TjpB9knan9DWz6icxCTg87KyC1IUjWy0o49Qx8s8/3qEuwxfo2mM2lEPceBSzfKc02i5lhCBw03/vGniht46D2ooNBFAYPtTVweninbn+jUabEFTRPtWAJtHCwD70vKTteTj2pu3ypP1FP5beX2xjtWQAHk7ouMVB3u5JstrW4o4URhA9zViUEtMlajgJGTWXajuS79dlJbJMZgkJ/xH3rS0gEY20qU4p5/wBS1nJqM1Pa0NFiScEH0E9/lVkZj7R0qP1ixnTkiQk4LOFHFc043Fhg6lZD+H2trhp3XtniwZa0MSZCGH293pWlRxyK7HSrjPvXzf8Aj3jN+JbWpLiVBSVA4KSDwR863LQf7Sl7sgYj34G5xUgJUro4B7571GEXBAySuTOss8UAqjaW8ZtG6pCUxrq3HfIz5Mn+Gr8+DV0YlMSEBbLzbiT0KVA1TkgIWzRVpC0kHvQg0PaiYZptrCCSlOD8q87Haa/iK5A96eUhLTujrB9qRxSTaBSAYUhQOw8Z7UcpAJUAN1NbcCEr9s087U63QnpjZ5WeDUPfrgiNb3dpAOKl5RCQc8Vl3iBc5EdwpaVlHevlv5rJlxt8V3oSU+KD6eWDL3ZSdxyQe1Wy2zmkT1MJAyRnIFZnYrpsaU8pWD+VWHSt3Q9c1lx0Eq4FfMwuM+RLH+zTWm2nQST1pMxUtLBSriqvqG8vw2wITiUuH51FQb7fJjjaFKK8kZI6AV7C/kPHceM8e17LyyJGkJICeKgNUXxFvhuJUVD0nkU6jznDJQxhRG3JUaZaxtSLtbHGeASOten5HmvJ47eLVDN2rRyrr26PT7i8UuqKcnvVKMSRJc8sAnPzrRtbaQetM5QKSUq5GOaeaF0L8bc2ETlhDa0FfPGMds+9ed48pcLirZyN2Vy1+HN2ZQ26Sna70SMk1G3exSrVIW0+wtC+3B5rVtdX9GjpSLe24lxKFApPyx71UJmqm77LR5jQyBjk5oY/Iyt/eJXHJLTKTBTIjLKlsk56HFSQUt5JUoYNT1xEdsAbU1ASJjTThCc81SM3KXQGndoaogvRnkzowWHUKykp6g1eY6NWyY6JNxalJZUkYKjjj5ioKwXhhl5CXkD7WRkZrVxqZh2yKZUhH2PvOa4vN8rJjpKNsV2G054o3HSttbgvstvISPQpRIKR7Uwv3jnqT4oJghhpogEHy80k1PsogqVJS0pQ49SM4FVibpwTHEu20l1LisJTkZ5PFdfifyHkTuNsCky7WXx3vao7jFwhMuODhLqBgGs+1Z4kXqXNIEt1poknCFYqwwtH3Blown2wiUscAkYx9adSfDe42S2PS7hDjSWwkklKd5SPbkcV6s3OcVHIwq2YZe5sm4XFbi3fMUe5NEjPpaSUucKptdCY9wdLKTs3HFEaWX1jfwTXTCHBcV0deNcSULiXWyAaYObQraactpDSwFE4FM5eCsqQaZRpnQ3oH7KDjpSS/Wjdk8UgqQpIwrNHbd8wBOOKoo+xbASMjIpFxAWfnUi8yENZSMUzaSXHAnFUjIVoBbo+H8rHParFotq82qQi721pQLKtxVkdPoeoqGdjoSc4+6rlb7lIXAjsstpZ9JBK08YPsa4/OnJY2o+yeTo37w/1YdYacucef5YmbSkpHfjiudtWeGVxgSZEvzkqSXCduCCOa03RL6o8tpzaElQALgASPpxTvxCDMtGG38KxzjvXzeHzcmCfGGkQjJoU8D1xl2tMVvAeY+2Cv+xqX8VpTd0ht21byU888cisftOq5emJxXF2k9FBQyDWmaPej+IsxtFySpCccpTgbq9zH/MTw45KcbT9nNLG3PkmY5M03Jiz1BAKmd2EqPOa1TT+i5zFhbKkFlwDcnCRn6nvWtK8F9LyYjTaYq29h3eYHCVn7zUpb9Hu22SEtOhcdIwE7cE/U15ef/UZcf0Vf/s6HCS6I6wWifDsSY8txElGwELCdpH3VaokZK4aUZ3Jx35zT5mM21H2KTkY5oI0dDaMIPFdnjeDLDiUXLvtDRxUyFchtwPMWpGWjyQE5xQWicl0rbZQEtD7J5FTzkUOoUk9CMGkYdojxE4QnH316H8T4EPHm5tEs+Kb1EbpdUgkEcfWlG3kk88fWn/wyD2FFMNog5SK+g+SLOf/AEmS7DNEbOtNHj6jQoS7GKsetH6Ug48hxR2n7qT2dlUqEycGjukFrmkVdaVWf4FYAzX0IHWmvwzpUVhXHtS6z3PWjsrKvScCsaiLt1qKUhplBwO5qwQ7MEAFzrUo1HbZGEpA+6jLcS2MqNcUY0tnSEajNtjATR1rS2CSaZvXJKQQmmDsp5/IGaPJGF5lyQjIBqHfmLfUQkE05MIqJK6O3GQngDmpu2AYsxFOnKqlI0AJH2aXjxkpGVUs5NZjpPIpkkagiIKRyaP/AAWu44qMk3hbmUtDA96apU88rJJNByMTwmoAwjmlEuqX70xhxHFDpipNpgNjk5NMrYwlsUT7CveWge5NKOvJTxxTR2YhrPIzWejC/wDDRknFCmQk8ITmopclbysjgU6jSmmxgnmlTMSKdyvlRxxSKZbZGc0o255nIFUi0zB69ivYr1USACBXqCvVrRj2a9mvUA6mhy2YSca3qrwaQhPJoH5KGgckcVSrnqKfPlOx4aCGU/acHeuTLkjj7GRb/i2SralQJoVugJJUQlI7mstY1S/CkuJUDuCscnmnku+3K7FEYlxhC/tKHtXMvLVM1l6b1BbviPhw+kue2alW3ErTlPIrP7Hota3XJCiptJ5TuOSauUEKhthl9Q44Bz1psGebf3VICJGvUUKB6EUJVgV3mPE4opUT0r2CqjAY4obZhMNknJzSiU4FDihFOoUYAYocUFexTgBxXu1er1YwFeoaDpWMJPspcAJGSk5FHQPT0xRqDPFJxV2Yp3iDLnRmo6YrBUhZO9zsn2zUZoa0yXX3JbqEFsnGVcmrtcmTLYWylveT79KC1QVwYiGfQMdQkd64Z4XLLfob0KKhMBaV+WgY74FNXZKYEhtttBWhw4ISnp86knWUupwrNFbYQg5A5qssNP6o1iaY4BJbSlsK5JA5Jqs6k8MLFqZl74tDvnrBw8F8p+lXADAoMVT/AE0GtoFnCmvtKuaV1FPtLigsx14CgOFJPIP4VVWyWyoZrqH9o3w8E6CrVULal2OgJkp/rT2P1FcwyWCgE1zxtXF9or3sa7Q64rNLAIaZUtKsqChwfam7Sy2s5pWK0JEjYeh684otDJnRvhTqP982NmFKc3SGEjaTwVIzwasF8tmZCX246HMdT0IrKtJ3MwI8dyEpHmNY5SOPofetj05e4ep7YJLKklaD5biO6Fe1csZ7Z6mKTikV9ZeKCluIkLxyVc1FiwyJTwceyrJ4GMJrRo0Frd9kA1HXlbMAqOQT8u1O26sv8v6RW2oYjKCOABSd0mhRZjNnJ3blfKmF21AlgK2kFRPFV/8Ae6myXCcrPvUtsRsk9S3FKWS0g44qgSHipasVJXGa5KWrnOajS1wQOpp4KicnZX76olpQ7d6pK0AvZPQVfNQM7I2O6qpchnahRrqwyOHMj3xBQjIJqZtiQ3CckH7SuBVeSN7Y+VT6FFENlHy5psukDFtjVYLy1k9BRbf/AAnd2MjuKnWITD9vdjoBMta0hv2Oaip0ZVuT5a+FjIOe2DS1SG7bLNZJhckGKnkN8t/Mf/RqAurBXMcUSDkkjI/Kn2kn9zxdwcx0lR+Y5/v+tK6gQ21MS81hTMlPmoB7E9R+NSX1noSe4lddZUhOVIFIZGPs4qSkOFxISOBTcshSVZHSuqEzmlEbMyPKVkcGr5ovxMuem/SiSpTXUoJ/Ss+cTtUaKHecc8U2TFHLGpInR1Jbv2lbJCgtF1pZf/nAHNVvxD/aDc1RHTDs6VsNKHqJ6muflL70q1JKAFA+oVyY/wCPjjumZImJsp+S84XHFA4ydx5NQri1ZIKiaPImLd9RPNNdxPNdsIKPQQ+8jvQB0pOQSK8lO4ijONnHAzimdGQTOTk0otKiBxxSbY5ye1OlFRAyB8qVutBQklvI4FKRyWV5IpWM066sNtNqWtXASkZJ+6tg8OP2cr1qrZOvvmWqAcKCVJ/iOD5DtUJ5VFbHWjPdIaRuOvL23AiIIbBBeexw2n3+tdW6V0rbdIWxm125lKQkArXj1LPufnUhpnw+suhGHINpb9KhlTiuVKPzNO2k7nlLPvXZ48Vw5EZSsbFBU6pJPRVLIV8OXFgDPQUDiNsheO+DRXCVED3rqEKrrl2W7bHVpfWkAjO044pS0WqOu1tEJBykbvnTjUkNUq2S209duRTDRc4yrS3z6kehX1FT/wAqFupFU114ZByK5PtY3uD1KSOqhWX3eDD0zbvibnHS9MdP8NlXRP1Het/1TqiNpa0yJkpYCcEJT3Ua5c1Dd52v9Sf5qypS3VbW2hyAPeoTwxUr9nVHPLjwDRrvd9RXBiFaYbLLqlAjy0dPmT7V1loDTjtisjJmhCrg82nz3AME+w/+veqV4SeGEXTjaHX0JckABb7hHU9kj5ZrW0HKdx6mumGJdsWDY1cGXF/Sm75AKArkLymna0/xPqmmNwyIYcH8igfzq6KoNbx8M0IxJwCdn0zxUswve0kiod84bbdH8qkqP0qStx3sEf0qI/Oj6A0OBkml20YoEI+VKZ20KEsIohINQ9zuAQCkGnF0npjtnnnFVR19ct7gnrQYYqwXN8t/bnNWO1W9DDYJTz702tVsG7zFDtU6lIQj7qCVBf6EHlBIxTJURu4B1h5AW0tJStPYgjBpd5RcUadRGfLaKu5rCnEeuNNu6P1XcbOvdiM6fKV/U2TlJ/CuiPBLV6tSW1pMhZXLjseSsk8qA6H8Krn7TWk0uMQtTR0fxGiI0jHdJJ2k/Q8ffVG8CNQuWfV7UffhuQChQ96mtSEWmb94ry3ovh5fAiUtkLZ2jaMk5PTPbNcjWuC5NuaErAIbAJ2jiurvGsD/ANHtxIP9H/FXO2kYO9QeI5fd4+g4FbIlYX2dKeH8EW/QsNoDGE7j9TVotyd0cn5VH2WOGNOx2QMYbAqTtmBGT9MVRLQRw0QlKOaO5g80AA2ffQk5TThEVHarmhUvKelFXyeaDOAawT3JQaQ7nB60uOlNXTuJ5xj2oAE30gAc5IpAAqPBxSyiCKQKgnNEJ5xfISCST1NOsBLYBJ560wY9b24mniiTj2rIBVdTLIhjBOQKyhMtELVinCQVOBAA/vWp6nV5cJalHpkfnWBMXRUzVsqQpKkpCglvPdI4zUJ9jROkbW9vjNhAAyBTpILju3rUBped51uQonJxVitmXllQHHvRiEJcFiNHx3VxRY7ZMNeeuKbTnvi7oG0n0Ndak2EZZWPlRAxjBZLik596kJCQZaSOyaTjJEdGf5j0FFmzG4DTst87UtoyaKFK9ra7uIZFrin+O/1I/lT3NVuJaBGQE45AqatMB64yHrpMSQ4+cpSf5UdhRZafLfUgJ4HFJJWBkcpjaOMUk5CbuMSTAfH8OQ2Wz8sinymCpBps0C2/16GloU5quVvetN2kQHgUuMOFBz8jSkpflOhI9q0Hxn0+mNcYt+abw3KHlvYH847/AHisykv+a+pQPFI1sxKRLgtHRRH31aLJrm72lSVQ7lJYI/ocIqhNu4705bkkd61L2T2dQ+HP7Qrocbg6lV5rSuBKA9Sf9odxW+QZ8a4xW5UR5DzDgylaDkEV88ItwUgjk1vv7Ovif8Jc/wDJu4P/AObyz/AKjwhft99JJV0NGXo6aB4ptPyYjuDg44pwDkU1uJIhuFPXFTySqDY67G1peUtC0r6g1Ik1XbEt/wCLcSoEp7/Kp5aFFSSDwKGPJyxqSJX2Fea81JSaqeo9Jsy4zqlqOcEg1apTyYrCnVn7IzUI9eY95hvNML/iYIrzP5XFHNip9+gSimtmKTXE29a44IwDivQESlvIfilScHOfelL9pu5Ny3FbFEZzn3qYssV2NbklxBSr518jPDOMXohTRKW5t+W4DKCtqR9xq36dhJYCnCRtPT6VFQJCJERLCWxvI/ClL1OetMIIaKgo+wrihN8uTV0GL3bJ67XaPbmFOIIW52SD1qiN6ovV+kSI6WlNBHQAZ4p1p/Tci8SBNnSHS12RnrzVwj2uPDl5aaQlJTg4FdUXkzXLpWWbctoodl0jJvjr0i8oUQjhCCOPrWXeIlxuVluxgwVLZU0rLS010/Ilw4jRKloTx0rDPEGdYXru66+hK1j7Jz0NfSQnDxsKxRqxJQoxG7G8XZ/zri+t13HUnk07t0lqEwNwy4Oc1bZ19s8m2rZQy2l0DGdmFZz1zVGfKEuFXb2qE7lpsn0P589yQzkjnPCs1DocWVnfx86FybyEg+miqdS6nCOvenjFRVJDKYqw+RJQc+kEVf7bdmXHGGnFZZIwc1m5IbSc5pI3uRHICFnANJm8b5KFuzobU2n9Px9KInRUfxDtUSDwv3qAsqJ1qMK8sNIMXcnJ24BrOUa3lXG0mA8o5/qCjz91XRnxYaGhv3F8OQ62jywpXQADtXX4WGMW+WjNGhr1tAkXhlxQbW5tACkiva38UWodikQ3MFbqCkd+tc6xtRzm5G9Dhzu6GvXm+TLiofEq4x0FPnnklLT0MtDN5bbshxRSDuVmiqhJKNw4NJtqCVU9Q6hwYz</t>
  </si>
  <si>
    <t>Xm+TLiofEq4x0FPnnklLT0MtDN5bbshxRSDuVmiqhJKNw4NJtqCVU9Q6hwYz0pfkadIKk2xBwttRueV0zIQeuOadSkgnrUY5wojNduO32dsZOthZzSQRt5pBs7aFSsnrnFA0krVkdBXSloDH4WVsD3o8SGpZKwcU3ZdAUU0uzILauvHtU5J06M+iSi25Lx9RCiDnHvWjXnUca66fgQGLeGpDOGwpCAM9BgVmsOUlt/fvwKsDF1DUfY36lKIKSnrnNeTnyzxypnPNtOjQGtC6l07pQ3Z9vDWd45ClJHvkVRrjqFUtzK3itR9zWz3rXz9v8ADBEC7wHWZT7AbSFIwCMda5mkh1pZcJOCc0uXxMMqnF7YKpF308m0zJ3+fsJcA5yQcflV4tOrtO2CYwYGxAaXlYSCMD51A+Dt7sE5D9pve1pSx6FEhIP31J3/AMLP3cp2ZAKnmn1fw8HPWvN8jEk38jpImb9pvXFsvyEC3yWnyQCQk5Iqzgn7fvXOlh0Vc9DIgXxDzjThWkPtZyCk9q36BcETIiHmlAggHrXR4PlPcJTv9HRinfY8UopTk9K8zsKNw71D3S+JjsrUMHYPUBTPTWoo9wY8wOEAqIwe1dC/ksXyqPaHcqdFrSaGgQQpORQ5xX0mP8TA149K9kGklyWkLCFKGTVAAAepQxmoe4w1eYXGVbF/rUzzuJzxTScAgbqdEmQjcpxLnlvp2nsalWGw6gA4IphJKHRhSc0SJKVAOXVZZ9z2rMVdi8yMllfHApnLSpoBaVEU6uFxjPJSppxK/oaYPyA8gAVou0Zllmz0x04zzUM7OckKISTTCRLW+4VKz9KBD+3pxXnxk2dDJJpvPK1U4DzTYwOtRSXnF8Jyadx4q1Hc5TmQqp1TpOOlKt/w+T1pRCUp9KRzThqID6l4rUZDQqfeG1sY+dALUT6nVZNSDkliKnqKYuXZvnmjSRgEW0KPHAp22xFipyogH3NQ8m9rwUtAiox16VIOVqViha9C2Wd6+RWOEnOPami78XAduQKr+0J+0aWaWgDJocmaySTIflOejIHvTj4VDYKnl5NRibqWspbTQoEmarncflQDY7dlpPoaTR4sB15W4nFOoNmKQFOcVLNtJbGBTxg2EbsQEtgFXJp0AAMChFeqqjRj3SvUVSwnkkCk1ymkA5WBW5IwtQEgCmDl4YQrak5NJLurYyVK+6lckGiRKyeB0ryVpBxnJqDevalelscUMCcsyB5h4NT5oxISowkBSVfZPWq/cp9ttzLsVlTfmhJ4z3pzqi9SWoy2Le0VvKB9R4Caze12idLuS5UlxRO4FRPTPsK8/wAnOk6S2ayXtmnoyJaZk9Xm7VBRHbJ6Cry83amktreQhO3BHyquxoz7qkMob9OdxJp9qB2NCt6lSXAk7emcVFTaT4xN0ek6xx564SAppngqzxVEm60u9+vSWGkKS0nsg/rVPuuv1fEuQIBT5ZVjhOTUtpq+/uV5Tz0Vx1xacrATyPma5p5sk9Nk+TfRotmvVyYcUwl0v7eCFDkGrG1PnFxCX2VAHqU9BWbaW1kw1en5UltQbcx2+zir+94habYayue0Cf5e9dGGVqnOh0TqJWwgOHg96doUCMg1Vk6+00qMXVXBgAfyk81I2PUsC8shyKpWzOAVJIBrvweRGL4uVhJrNBzQJORmhzXo37Aer1JOSWmc+Y4lOOeTTKHfYNwlOR4r6XFN/a2npU5ZYxdNhokicCihwHODQ9a8AO1N9gAg0B+VCKTeeQwhS1qwBzms3Stsw1nJmqZWI6whR6HHSiQkPR2N8l5S8cmmH+WMRx9TLEaS+UnBLaM1IouTbrBUppxvj7K04Nee3jlPlGf/APwYCPeYMhfloeTu9jT7ekcZHNQyLGwAp9hIS45znPShNtnLV65HA6EGhj8jNFfeN/8AQKJoEV7FMjJbt8cfEvDjqVGnLL6H0BbagpJGQRXbjyqSV9goVFBQ9q9VjEBrew/5S6WudqyUqkMqSk/Pt+dcLXRh2HIfhvoKHWVFCwRyCDivoN2NcgftI6ZbsGuVS44AauLfnFI/lX0NcmeNTUimN+jHyAF80otKUAFJ5NJOYGTmnFuadnS2YrScqWoD5Ur0rHh3RdNNOuosi2m8pK8lSv6U/wDM0+0zrN7QN18z1OtP4S+0D1HbHzFPDDbt8NLRwCvGcccAVnWoJalzFk8kqP3VxY2pTdHpO4wR0Ix4r2qcnEeUlDh/1ajtV+dR91vUmbnbuOeh9657kFxZbUEKDp4SnHauo/D20tXTw9tHxTSVSGmfLWT9rIUe9UnBL2aGVvsz19h5aypwmm6o7jnABNag/paESfQoVFzLKxH4QgD54pVQzbZQkW5ZyMc0C4IaQVKFWxcEIB9PHvioiezsSsn7hWbNWiiahaKgBjjmqc9HO1Y7VerwhSt5V7cCqfN2oCuRk9h+tPjeznyIg4jeZBSeh4qcQjeylSRlJ4BFRjLJdUXAMYOBUvZ3EFtcZ04UlXT5HuK6MjtEsKplk8P7izC1JGMmK1KS8C0GnRlHq4Kj/s9fuqL1naVNrXMZV58LzPLD4HBVlWPxAzTZb6rdNbfaI8xlQUM96PLnuXBp5hlf8Bbvn+V/Lux2+lCM7jRpxfLQ/wBI2CY5Zrjc2mitiOpDT2OqQvIB/FNPLZATd7VOiOJ2yYiiUZHqQR/Y1b/C242iDo26Wq5v7H5T7UgpP8zbZJP6fnUp4GWlc/X6bo42XI6m3HnN6cg5GAPap5Ul9rE5doxmTDWGdx+0DimaABkHg1uP7Q2gzbLmb5bI6W40gjzG0IwkK9+Kxx22gxQ6XPWo9KXDmU06ZP8ALohZDJST3pqAATmn8hpTK9ilZFNFhOTwa7YS1ok1QgqiUZQIJpVst+Ucj1VQUbk15Jo2PlXktknpWsyQdBwaklSGRFS2hALh6mo9LWeBmlEBW9IQCVdOKlPfseLoKUEKII5q0aE0Hetc3RqHboyi2pWFyFJPltj3J/tV08JfCBzUFzZuF+jKTAQoK8lXHmfX5V1FabfAsTbdvs0BiPHb5/howAa83yPPjBNR20C0mQHhj4IWXQgW+42idMWE/wAd1IJHvgdq0aYUMRF9BgcUVD6gnHf3qCvEx5R8pSup6D2q/jZIZNRVtiykNHVkoK8mmzI2jH305UgqZwBnikEpIKie1e1GPFUiQnKG1aFf1cUmvh1IpWV6m2z86RcH8QK9hRRhs4hLhcChkGqTYXBYr1dIL5CGcl9BPQA9auzi9pV86xXx21A1C8iPCeKZrgKV7Dzt9qWetiyi+yk+JWqJ2v8AUwtNrS46yhXltoT/ADH3Naj4aeFLOjovxcxKXbi4gblY+z8hVe/Z90p5Tsu9SmwtasIQTzj3reUsodfC1cNo9as0IK9sa70j0OKIcdtgDC1ncs/OnyuFEAdOKbxlKlyS4fsA5A96cpOSVH3rqWkXiqE1t+pJ+6mUlnzYkhv/AAnFSDpyAR/KaS488pPRQrDoiYyviLanPUtkfeKeWSQCHQefUFfiKj4ivhn3oqjjY4SPoaUt8uOi4SojZw40hJUPl70TMn1TW2wcmknp6BHLnIqLdeDju3k011DI+GbZjoPOMn76AOJH3OeqXIKUk4zUhZrYV4UofOmFqgKdd3KGauEWOGkAY7UKGetCjbQbSABivOrwMUoTimyzuVREE2WytZJp8o+WgJ9qJFaAJNBIyTkUDFb1lZ2NR2Cfa30hSJLSkDPY9j+OK49trsnTWp2fMBbfhydiweOQcGu1nEbjg1zD+0NpdVl1Si8MIwxcU5JHZ1PX8RipyXsVo1vxZuYneE70lHJeDKQB7k1mek7MWbnCgkctJSFfXqalJOp0XLROkLS5tWZ8ltxQJ/lb6/mKmtAQPjtQyJRTkBZP51u6AbCygN21KfZIFLW//QY9jQuJ2wiPYUS2q/h4qgyHvbFe7Yo+Bg0SiFCRFJqGaVV1pJZxWRgE4HWm76kpJxSilEg0zkK5rGQm85jpTfeSDSjhyKTAAPWgYVjI5zS7riG05PWkkrS2mmE2YnkdaJiA1m7vgHH8yiPzrF9XRU22RbnmUhK3HlJJ9xj/AJ1ruoZXxLZSr+VZrN9dwFTIrZbGVR/4iQPr/wCVRkMi56PnqFvaZz61AA1f1T0262BKBl5wYT9ayjw/kMvMtPbyrjOD2NX0Tw5JScBRHT5VoGJW1wVtkuukqcXyamV7Y8fBOM0xiOuFHmLIHHajNhUx8kk7U/nVEgMWiILzhdV0HQVX7o6q+3Yw2z/mcdW51XZah0FS1+nqhR0W+Hgy5HCf8A7qNRzEZMJgR2VdBlSu6ldzWZkh4XWmEBKSAKYvpjuL3FQpbyGENjdlaz3rykMADDYoUZxGamGSnhX5UyVFYSsnzE59qlVlryyPSPqagZ7SVLJQr7xStE2iP1hY29QaemW07Ssp3sn2WOn/ANfOuYXkLZecbWClaVFKgexFdMuPyIxJ9RHyrMNe6ITIXKvdvbOOXH2cdPdSfl7ipyFM1QqlA5iirYKQVJPFJFVJYkWn0OkPY71I2u7P2+U1KYWUOsrC0KHYg5qFCvnSjayM81uxqPoT4a60i640lBuzLgLimwl9PdLg6inuobr8PBKkJJycVhH7H16D0S/WhbnqbWh5CfkRg/pW/XO3IfhFJ7HNceflwaQbIzS85ciY+hScDYlQqyvL8tsrHYVA2ox4bylKKUlQApzOvrCVhlKgonrg0uKfxYl8jJtpWV7V+pizDUkJODwcVWNEyX5NzUpKSEE5Oe9T18YiSXApxadpPKabTrlD0/C+IjBAKU9q87PF5ssZyekTdsnbr8MHB5oSPrUHc2214SyBtPcVT4Ov/wDKaaphxBTg4Bp7IuTsRxTK3MJ7HNTz+XhcpUWUouJf9LWtAhecoZWFHmpg21ialXmoSr61WPDi9vXJuRG2lTbRz5nbJ7Vc0x9m4JPBrl8fxMU48oRtbsyS9Ec0y1ASW28AJql6o8QBbHVtMp3rHtVivbMxBdSxuUVDj5VnsTQ824PyJEs7Sk9Fnr9K8zOlGXxR0iUm+kQsnWUqT5rrq1DP2RnpWb6hkSJU7znlcE961+1aRhzZjrDysLR2qkeKemlWnAaUVdhxSYpxTVgabKBKW2fs4qOlqBT6e1OW7c+6jO4fSnE21Nwrd5vnBbhxkYr0Ukn2JREMWOTcIjspt5KNgJ2nqcVI2CxMu25155xXnDoAeBUQ1NkJSpppZSk9RnirBbJMMWpadwD4PJzyatknKK6DpEZKg7eD0qCmthpRA5qan3AcjNQkhXmk1fxuT3IyG7KyMkKxUrbXUKUEulX396jWY4StJUeM809lloKSWhgAdK6pb0gl50xZLBKbkOT1JC+dnqxt/wCdVe8IQl9SGvUgHANQ7lxeVtRuISKkoMtsslDidxPvXNPG1thYSHDclP4xhPvSD7vwL62TzzwakokwMrcA4yOKj3EiUVlQyodzQxv7bNGhut8qGc0nt35z1oUtKVlI4p20ynHPtXpWkjtUlREODao15BKOR3pxKSlOQMZpINBaevNVjLQrkjyfSrINGKzuGDRFsuISD1FFCVBWTRtBHSUKcWEg8q4qxQrbMgvMPtL3LbUFpz7ioO2hJeSsnkGrcHyltKiQCOleV5s2mkjmyumib1L4gyNSwo8Gaw20GRglJPJ96pr0dL6lJHSkbi6VPlWcc1qnhh4UDVlieucp7y85DIB5+prgnL44/Iyd26M30/Gah3Rpx9lRaB5OOK6e0HdLfMtQbL6HR/KDzioFrw6gQNNKZkNoU+k/aHU1VdF2160arU2hLjsfngAkJrxvJ8pZ7adUKrWzSZF7iXCW5aZu3ywcJPyqYYdXpttGXC7FWcAgdKx/WFzlQdRlyOyoAe4OCK0jSV7F1tCIsghSXE+hZOcGuByeNKdjxauhd2a2Zspbxw2pJxk9ai9C6gQ7NftnkejzCoLHTr3qBuDs9q5uQAouLK9iNn84+ea0Ow6SRb2W3xG8p8gFR4yT91ehhfyRbkhaktl4iFKWgM9qCYpYjOFs4WE8H50lAT/D9R5FOcggg4r7fw5v4o+jqW0ZbP1TdmJZaVKWkhWMCrTEkuvxG3lrKlHHNUfWdnnxdR+clk/DOKyFdqtcVa025ISORjpXqz4vHGu/ZxePy+SSk9FxjklpJye1IXH7HNDBUtUZBPsKTnklPNKjpvRFumkFR/jFpZKjsP2hSspQbQVGgs24rU4rv0zQYKIi62VNlfS+wSGlfaSTwKdt+S42FpUCCM8VIalb+JieVtBB/Kq7CYVCIZIJQRwTSJUwPsl/gnSTxTyNZt3qdxink+6Q7eFKdWlOKjUamYmpPwqtw965I0jpaJINx4iTgDNI/FF1e1AwPeopySVEqcXn5Umq67BhAxTWJZO/EIjp3LUM0yk3wnISTUE/cFLJ3KzTdUnPelsyZKLnKeJHJ+tKsthQ3KNQqJwbPHJpQTnnhhIIFYBLuOMNZyQTTVyeFZCDTHyHnVc5zUtbbCt8grBArUYZIQ48r0gk1KQ7FIfHPAqwQrQxFSPSFGnwSEjgVRQsKRDxdOstHc6dxqUZjtsjCEgfSlM0g/LbYSSSPpTpJDDjIohdSO9Q7t1W4rCAQKKJSz1pXk/RiY85IGc0hIuTLKScjNRTjrz2QnIFAmGEDe+rP1pXNhs89cXpJOwbU00dUoj1qJoZE1pHpQPwpkqSFZ5pLEsFR9XWjJG48mkvMSo9aUQQroaBkLb0oTxilYGXJKeMiisQ1u9Km7fbUsDcoc1kr6GQZUJDoIKRzTD9zMx3DkAJUc/fU8EgcUm9HS7jPY0JYU/Q6YyZghpW9CPTjpVH19pe63tlSkqQhs54UroK0lKcDHao2921+4xltNyC0COwzU8+B/HpCt2csL0+xZ72Mul11tW5SirgfdipGPLlzZjqGwA0TzwT/wDpqx6o0S5DuDqC6A45ypWMbj71GWyIxaIrq35JLoOE7SMD8a8Ha10c+7NW09pS1zdNJZYCVPqTlauMlXz9qyzX2iXtMqR5cpT7qj345+X0q5+H1+jWP4p+U6QwoDb7E1UtY6qTrbUoQw4WIzeQlahkkD5V05HB41f5FZdFZj26dvHn7U7MKOTn7uK0SLrK42qNESYgQwkDJCj0FZ1Lnux5iw66tTYHCgNmTjofnTG5azmvxUxCD5Y4BzU8cFFb0xYySN+tXi2xdJfwcWIVuJTlRKtoH30//wAoJ92LrXnKhY4R5eCVfeetcz2C9SrdLMhlzkjBBGQRWraS12S4pyQgKWrCQQRx9BVpeVxjU5aGjkTLEm3TojsmROnuSCQUo878jSWjoZF4eeL646nDwN3H3CoXUWp8yBtO0q529qJabmiXLCVEoI6HGMGvPfmQi7gtB+WjYJuoo1qbQl0rWo8ADqaTF+mLytuKgtBO7KlYNZVqKbJjvNFEgrTkdamXNSuWy3Jf+I87cnkba7l/Izn+OkZTsv1p1XCn7mnXEMvpOChRqWLsd0bSttQ9s5rCHr1jzJKEFTrhyAkZP308tDepLmtCGYklvfylagUp/E1Z/wAlOEaa5Gcq9G0sRIzBUplpCCeTtHWkLlDXNTsCtiR3z1qNtrr9htTX7zUFvHgkKzk1IomKmoKEILeQOvXmu7HOM8dNcW/QxEytQvQ3moECL8UvpnOAgfOovUmqb/aEMlDMXKyN2RnAqxRIDFtS6tA8x053HvVN1ILjdZbMV+MWGHHAConmuScsiX5V+kEdXSx3K7xGp0i7JSkgLU0lPGPxo6dfWzTzCYknzEuAYSNp9VTtl06zalhAfefb2jal1W4D6U/uOn7VdUJROgR30pOQFp6GmxeNkkuae/7MVuH4nwJTJWmJJOOMhPFWWBcjcoyXo+0JP9XNV2+wLZaIfk26M2gk8tNjim0G+S4sZDTbBSvHCR0plnywlxm7Mi8p3Y9WPurL/HPw0a1rYzPZCUToKFKSo/zp6lNW+P8AvOa35rj3k4744qgeIHjRpjS8GVapF3FznFJSWIiN235KVnA/Guh5PkVJMK1s5JmRA06pBOCk4waselW4sDEqU4loDoo8VW7rdESZz0llstocWVJSeSnJpm4+49ytalfU11R8OeSP20FZlB2i+3HV8W5TwxH3eX0Cj71VgkpmuyZDQW2k5yon37VBuKV5idhwU859qdh5+Y1/FWte3oKSXg/EvoXj5XP8i06XiO6iuK31qS2hn1JO3IHsOa6O8OnnP3MhK07U549s1kngppg3O3vSX1p8pDu1SO9b1bILcRlLTaQEAYAFcGRNTo78bXGwZdvWtalJOM84HSq/Ktkh94jYTirhkhGOhFMw4tTp7UDFUXYnG0lbgwB0qkX9vEksp5wea1i87kRlHB6VmEqMqRPI6kqoDLor8uxl6MpRTz9Kot00bcFy1uNoaUhXARkg1uTlrAabQlI5GDSS7E2RtKAT9KZS47JONmFMaamNnY6wlsDqM5pO9W9Foi/EqxvBwn/F8q2mbYWGGlrUEpCQSVHoBWE61vKbtc1NxyfhWTtR/iPvXRgjLLKiOaUccRGY8may3JaVtwOcfykdqbt3RpnKsbXAeUjgfUVHNyVxcpScpV9pPvSDykrXkAiuz/TVo5H5Fqy32++RH5MZUyQWo4WgOutJy4lAPICa6t8L9TeHHkNQtPX6C4tYHoeV5Tyj8wrH5VxCEUq1lBBScEc5Hao5/wCO+StkZZT6Iav09Hv9hlQnkBaXGzjAzg44rh6+NO2q7yoDgILLhRyMdDU3ovx11vo5CGGLoqdDTx8LNy6jHsDncPxqL1hq9jWN7N1+BRAddH8VtCtySr3B61zf/j54cnKKtMOPKkyGfjecd5Jpg+yWl9asCmm/ISrcCCOoqHnJSrOM8V0wdaKS3sjnTkZApEUq4rKce1JtJUpXAJq6JAnjjFO2x/D+dNylSlCpiz2WbfZrUGBHW+84QAlI6fM/KpzlQ0UR7DDz7iUNJK1KOEpAySflW/8Ag34TMw0fvW9MtuTFj+E0oZDQPf61Y9B+AtssSItwuMpLsxI3FOPSD7CrupliFJAaOdh/lr5z+S/kX/xQJyypaRZGNPxrbCQhoYwB096VhsOw2VbjnceCaXiTm3Y7e9JBOCM0L0gqcAI9Ga89zxwhyXsSS9ixlBLRyr1fhUA68X5hycgVMytrgARxxVdSdklYPvX138VhccfJ9hZIh9tCFBR6DNMlSkyEfw+hprdHfLjFecAcGkdPhaoW9f8AMo7fpmvVumCiSdx5SR7UzffCM5Ipy84hIIyB71StYanas1uflrVgIBx8zQbMuyP8Q/EWJpWCraoLlKGENjrmqj4Y6Kd1XPc1RqdAdLp/gsuDOE++KoOnrbO8TdYKkylrMVlXmOK7BIPArQj4iy7W+uDGiNqZYOxI6ZAqMppbl0DJNQWzU7Db4kJbzUJhLLO7CUpGBVhkNBEfHGOp+dU7wwvj+p2JEp6MGUNL2fImrlcl7GcY4roxU1aGxU9o9bSC2on8qFhQUg/Wi23/ANWPzpGC76XEZ5SojFWfZ0IeKAII7UymEoQHh1bP5U7C8pps6QolCuUqGDWMRF3BK0zGcZwMj3FRYi+VekXdgqCH2y26M5ByMg/iKeF/yHHYb3VGdvzFIsSHnLfJhRmwt4qHl57AnP60UMSFnUHpDjq/sNcqz+VMpAXdbgpXO3P4CplFsVGgpjN43rO50g8bvl8qdwLY3GHQZ96zBZ62wAwgcc4qRAwK8BgcUVSsCsKAs0kE5NHJ4ozKNyqARdpJSjd8qip2oLREyl+6QWiOyn0A/rVb8bLui0eH8zMz4Vx5SG04XtU4M8pHfpXKN6vMeStKmCSUJwSecn51OUqJOVM68Xq/TqSd19toPzkJ/wCdZx40SNP6o0fJZjXi3uzI5DzAS+klRHUDnuK5yaciFP8AHU6V9yFED9KWZlwmRltpxRPGSSam52bmSOn7tMRcbIJQUhm37ko3dEg55revDbU2nLcytyXe4MdxSskOOAVzqLgj/s1/gaMichZICHs/7BoKVAUqOx3/ABG0d8OoDUtsJ+T2aYwPEzRzRUHNSW5Ptlz/AMq5FM7BwWXPwoipBL7a/IcwnnBT1p/lDyZ2X/6VtEAY/wAprd/+8P8AypNXizoYf/5RbvuUo/2rjxUxSicMLAPyohlqAyWXPwrfKHkdgueL2g0g/wDWWGfolZ/tTJ7xj0KnrqFj7m1/8q5K+LUfssu0kpx1biSWVFKecFOc1vlQOR1c7426ERkC+JV/ssrP9qZr8b9EKJ23J9eP6Y6jXMRcCufhefkyP+deMvyEKCYygFDn+Fj+9D5Q8jpZXjTo1R4nSP8A/mVS0Dxa0jcpKY7V2S26s4Sl5CkZPtk8Vy+w4l1WXUSkj/A3n+9LstwkSyuXLfjBCwpJWwSD9SDQWQHI68engN9ain5ZUTzVf09qu26gtiHLdKDyG0pSvggggdwaWkzeqRzzVE7KIbzHlOvuIByNx/WoiWwHXFoVzxinwkpG5Rxkk029JKlk9aVDFZ084uy3mTCJw2v+K1/cVo9jdS8vzOuKzvUZDampbRw4wrOfcdxVl01ekeQnCuDjFNFB9Gmx170AYpzcLnG0/bVynzzjCUj7Sj2AqIgXFliKqS+sJbQncVHpiqU3eJmvNR+Yw2pUGMrDQJwnP9RNXoVKyxxpjylOT5RBkv8AJyfsJ7AUq1KlS1bYzSnFfIUqxAgxcrnvh5Y6gHCB/c1JxrnKfaxaoSG2RwHHTsSfoOprKIzkhONYbk96n322c9uppd2ztRuoekKxySrj8qQXBu73qk3PYn+mO3gfif8AlRF2wLAAk3AqHXy5O0n7sYrcRGwrhZY4Sy0g/wCzn9aZyHlLbV5ase2ABTiVJjRmC05Idcd6eXJT6j9COv3VEOPtFZQjzYrnUBQJQr6GkkhCGnSZyFKwtWPrUU9PdeacbW4dpSoOIPdJBBqcmOrbJD7Yx/WOQaiZ0NuS2VtkFQGOO47iueRrMCuZYTLkCKCGNx2A9hUaDxUlqANR7hIjtJ2+WtSCPocVEg8VIjBO2GJo6FUjnJo6TxWKGufsz6hXZvEhhkKwia0plWTwe4rsmZMWEFBHB6189dF3lVg1Pbbmk4+HkIUfpnmu+4s1FztbEpByl1sKB+orjztoaK2U7W12Mdvaw8ULA6ioLRD9wud2DT7rjiF9z2qz6m08xOZUpf2iOCKR0cEWBCULSCUn7Xc1588MsuRNvSIZYPlYXVFgdtb6XkvOKQo52k5xUBeZSZDSYvlqIUMdKtupb2bk4hlLR2jvUM+hGB6Rn6VDMm8zjjX1Bji2yuWnS6beVSG8BSuaknrc1cIwLoO/HUVILP8AC2gnpTOK9/DUnPQGrw8DFjd1ZaGNImtAXRVos0oJbSpMZ3bweTnvVwOqkxG0OTGsIdSFIKOeT2NZrpuSRbrujP8ArQandQuk2K1Oj+hFXxYI4/x0PSXRaGNRsvy30So7rHljOVDIx9aqOqtYPwpZahRnlIWM7gngj3qfuziW1qWOjsYHmk7sWlWeC75aSfLKckVx5f41ZXdgnBMzODdJhuBnodS2ok5Qs4Jqv+INzlzXCt470pH8vQfM1q0m3RJmkt62W1FL6uSKNM0vbH9UxYj8RssPtrCmwMJP8OuSX8MuSaZP4X+zl+Tcy0lQb4NMoMl2U642+VlJ7AZrfF+EVmmyLk0kKCIYaWlClEg7iQec/IUyuvhhBjaatWoLdCiIcCFpfZ8slKylRweTz05rth4NLuxfhkjFTb0KQryzgjpxTBtK2XFBYwa13UPh3NVqItptSmUuth0s28ox9nJCUk+3NZ5J0xc5Eh8RIrz6W3fKwE+rPtgd6ksGRN2tCfG0QEwoWkdM013NhBB4NSc7Tt3hyFtyYEhlxAyptxBSQPoahJJIXgjaR2q0ItIFCgdyOCKKpZI4oI/l7vXyKWcZSVHy+lMnxdAGidyl4PFSjQw2MdaYqASrnrTuM7lW0c0Z01ozDeaUqyByKSLy/MJHGaVd9CjmknFpPyqMVvoCFAsKOc4NHQ7wUk81FqkKQsgcil22n3lJUhJINdHF+yysbzdyHTnJojThyCKezLe823vcBORTWLGceOxA9Xzrpikoj0q2LLfVtCcUbyVvIyhJOPah+DcbVhxOSKcsXZqHlIb578Urml0ZZEItNKjuo3JVyelWd5IXECkqwQOlVpV2VJkBQTwOAKkLtclRY6UkYKhxXn+VGU5KiM3yY1fUSTk5rojwCvshvSr0IMKISslC8cEn51nvgBpld9v5mzICZMNCSC4tIUlJ+h710YbLEsMUtWqI20knOxAwAa8f+UzrHjeNdiJPsq79yl/vRceQD5ZGcbsU+s8BmA45J8tpG/kc/rVQ1pNmwbsw842Wyo4JHtVuYvsR+0s4WAvAP2smvCyRrH0btB9TWSFNtnxSmELWnknvWXLlyYb6ocBwoJVlCgvG0/Wtwbl296yOLV5ZSGzkY+XtWO21sSb4pxUJRZDhKFeXkYz1+lDFjUdSdoZxpWT2itOTrvdGnrgpS1sEL3qVg57Y96029XeXa2GwhoOZITxnNVi2XKHbbplo+WSjkDj9adNeJlklyFwpLgadSeCs4CvpXoYZRUHxlT/+B4ukWVEt8bduUrWnIBVxmgYus1KXA+0ApHz61V0azh3C5ohMOt+ak5QQc1JXi+Sx/CS0lKgOVA5Br1cWWUsTkpdA50DOv0ee04y83hQ/qFNLJcoq1LZkuBAHIyetM/hHH2FySoA45zWcX2TNEtbTTu3acjBxUPA/lMkZNSdoSE1bbRvCLoVMlLJBA6KB4ptPvsWKx/HeTuHXmsMg6v1HBYW1kvIH8+OR9feoe7ajlTGytyWsr7pKq9+H8pcbqyla+pqdz8Q4Tcvy1HcgHqOaOnxWtcVO1AJrFP3m2qOQ59v3pKDcG1FSHTnJ4JqH/wCUzOVIlyZuMDxMZvkoxfKLYP2VZ61MOv7sEq4HIrEkFdrS1LaO5Oc5zmrrb9UontNDzgCRg813eN5kpOsgYyfsa6v1sUXEiU+UxxnOO9KaS1N5zhEMlbCuhUOlRGsLHFubXqBSrOcipbRtqZgQUpSBkdxTYlR2Sdlz+KUsZJ60XeVGisMLc6A0/YtqzgqroJDMozRRHWroDU0LZgdBTmNayTnbgUpqIWPa1L6ipaNa9o4FSrUVLYwE5NKFC+iRitQyQjCtzaVZVyanGEobRgDFM4sdSeTTxISj7Rp4jChcGOtFL6Ug5pu/ISnpTFyaMnms5GHUmYsjCPTUcr1qJWrNJvTUEdRUdJuSUAkqCR71NyBZJlaEnihS63nKiBUI3PD3Lawr5g0qMkZJNZM1ks5cm2UkNjJ96jZE11/OSaauzGWgQpYz7UEOY3LdDaeAeqjUpZorTYvJAFJoiUk5AFTTtuQhIWHN26nESzpcG4kYpoyUugrZCsRHHFDCTU1BsxJyunC5dstqglx1AI9zQo1NbVIKkujbnGQKKnFdsOkML/qSBpln1+t7HCE8qJ+lMdOa2kXNZXIhPMsk/aKelTbMaxXKX8alMZ58DG4nJFQmttRW+1xvgGdhkPcAJ42/M1DI53yUkkb+y4svtvoC2lBST3FCt4IOOp+VUDSj7tpaUybkXwsBWF44J9vlVl0/dGpq3kKeDjwUT91Uh5TklF6YyJpt9LnAPPtRzSKY7aXC4kEE/Oq1rTXDemIyi3HW+8R6QBxn5muh5eMbmGhG9aXVf7r5zgQllHpznkiqd4haLg20sykMANpPOBwR7Gm2kfEq9XG6KEkDy1K6BPTNSnirNdmxWI6VLbSs88ZzXiThjalP2wOJmV51KZUUsNI2NoG0HsfpVGTIedk7myd27HFWHUDTVvZwlYOe1Ve3uupeV5aSpSjwBXAk7uRyzbs0Oy6aiXJaGbxKCBtAThfuaidf2O0WyU1FtL63ex3L3cfTtTKPAuVwDjjpdT5YHAHNO5Ftjx7Wh0Ly6eVE+/tXXGVxqinaIaFC2HaSMnoKkLaqXCmtEABsq+1UW48tpwKCsEVIw5wUdjqgf6Se1c9KemLFI2OH4ZvXhmNP85vCgFc5yAasTmn7dp6GEPMNknqrHU1W7b4stWKxx4jsdwrSkJSs/ZqMm+JbNzKlSXAdp9KRQz+FhlD6vZWUUWpOjJN6iKU020ltw+krJOB8qgdQ6EdsMFQXMU8T9lOOBUlYfGWIiF5DkJ1RaGApHenL893U8b95yXfIjq9AaJxhPv8AWujBgwwhUXbGSSRB+FzMGTNUuZhS2+UpV2rY4zzC0YbUkge1c+X6SNPXVD9nSsJcGFjOU/I1bLB4xQLdbAzOYcU+nqUjrXT4klitSNF6LxquQy6lKFObktHdsBxuNVVjxMbgznWnWVbBhO8dqq948R/i3tzEVaA4DjcMZqIssz973dLLzfoUcH2pM2WUp8o6DyN+slwZu0NM1pW5LnP0plqWdDiRXHXVpC0cj61FwHGLDBS0ySSRgJT3NZZrbUz0u6uMr8xtLZwUmumedxx01sLdbLgfFVLTA9I3o9+c1ESvEi9agdCGlGJGT3bHKvvqnR2ETZDaQDsJAJrcLJYdPx7ZGaUhgLWABuIyTXDiWTJJpSFTt6K1p2Soq+IkOFzceQo5OKul1nWXTlndvlzdbjxY7e9a1fp8z8qePW+3wI+5MdpOOE8dTXKv7S2upl41CNPMPKRb7elO9pKuHHSMlR+mQPxr1PHwtT4SGb0E8U/2hrtrFLlusXm2u0nglKsOvD/ER0HyFYy6oqBUTnmvKc2oSD3NGdT/AAVfSvdx4YxVHPKTG6vUoewo7fKiD0oEDIBoDwlXuo4FWiBhM7iT0KjgfSpW3p2rKfdP96i0Dc8AOiakGX9jo7kcj5+9NBe2Bmp+DV8Vbrw5blObUSgNoPQqFb5DkOpISsH5GuR4cp2M83IYWUuNqC0KHuK6M8OPEWBqmGiLKcQ1cW0gLbUcb/mPevH/AJHxWpfJHo9Pws6a4SL6l5JGFnGe9CIw3g8Um+yHGvQRRmnyhsJcHI715qR6D/ojtSrCIhQCKqsK1EL89aODzyKtk5oSVjcOBST7KVJAAwAKWgrrZD7Qv0YwB3ozobbQVHCUpGST2FNNQX61acjKkXKW3HSkZCSfUr5Ad6xDXfitN1KFwbYFxICuFc+twfP2Hyq2Lx55XSRHLmhjWx/4oeIrU/zLLZl5aztfeT0V8h8vnWVuoDacnrTpKAykk4zTOSveCfavfweOsUP7PFyZXklYzU2VJUuvAEo6Usync2ofKgbH8PHcGnUbEsTSk9xS6GsjpSwYyBRw3hOarHGI5CGNtATgUu4keSVAcpNJEZrOOqCg8ea41xuJT/SacvFCm/MB+1Ueobck9qPE3yX244UE+YoIST0BJwK4s2FPa7LQkxLaC5gnipO0+SypW8BQVxS100hd7bdWLY9HJlPqCW0J5yScUtN0he7FNbjTobjTy1BKU9cn2rhn12Vg9jF5rzXg20glSzhIHeuj/BXw+mWWymeuIn4qQc71dh7VnPhloaS5qFUm7QnG0x07kpcT1VW5t3+5JaDDCfLSjoMdBXjfyGVxSjevZPNk9ImrlbpNsSzLkvbhnlIPApa3yLarMgupKv5U1ASHLxeiiO6FFs45pzH0bLZUkKUrank7RnFeNmwOUvptEF+0TrVzUueAtPo6gCrFFT8SwXSAEj3rN71djpWS068oqbVxk9qt1q1Mi52xK2kFKOhPvVP4/wAZZsqhMopKTtj7zRuPIxVeuDw+NWjOO4qTWscqT0qA1C2topkt546195GPBUjWGu2XbPIPcJzSlpkpNjjOJHVHb3pgJ6pcB1v04KSDTrSrPnWKO2FZ2kj86Z7N0CA64FqKTgprAvFm9v368MactoLigvaUp/mUa6A1Zdo+l9OTJ7xAKGyEA91EVlng/opU6Y9q66t5dkKJjpUOg/q++pvviMv2TOk9IsaB0Q8pYSJa2ip5Xuojp91ZtCiu3e4NRo6fMfkO7Uge5PX6Vumr7RIvNmdhR1hsuDGaY+G/hu1pRtVwl7X7gs4SrHDSfl86TJjcmkjly43kkki16bsMfTNnjwGEg7E+tX9az1NLXQZZ4p0t07cY5pu4rz29pPNdsUoqjujDiqBtYCop45qOB+Duq21H0Pjckn39qdQlriulpfQ9K9dIImMYScOJ9SFexovsdCqeAe1MnnSpRHQ9aJbrh5pLL3ofRwoHv86JJJQvP51gkZqaOtcVue0PW3wvHcU30dIE24K2qwpLRP5ipqPsksux1YIUMc1VtMpXZtZiI5wh1K0jPfuKK2Mnpl7HmR1evlJp024lQyDR3EhYIPNNS2ppWB0rCIclZpMrzxRUryK8gblYrGoVCcinEdvjNA23xThA2poLQrZkP7Ren1S7BGvwWvZblbHUJSFYQsj1gHjII/A1zVNuMd9eEh3Yn0gBtDZUPngV2vq+1N37TdztbgymVHW195HB/HFcMutqYdcacGFtqKFD2IOP7VDIhaA88AqPlZHYKVmvLecUdyW2kAgccnFEJByKBB9AqIDxdkKOSpI+6gKnuu5P4V4mgyM0Q0Bueznck/WirVIQoLLmEk44Jodwokl1IZz7HNb0ZIlmHA4jJ60KsKGDURGnYGMinPxeaWw0LtOYcIzxSzisdCajg9heaVU/uGM0LNQ4LquyjRfNV3Uabeb86Dzaxh15qiMbjj60qh5T38F4l1ojBQvkYpklyl2Fev7qxqLXoa5psyZDEZBQjG485K1f8q0C33RM9oOBWFdx7VlFjlBp1Y4yrvVotFzcgSwsepJ+0D3FS+Zwns6IY7haLWt444PHNNly1ISfUaSVL81G8dD29qRCFPKrtg09oFEbdnXXm1c+mo6z3025SWnF8JUB92asEqMA2oFORiqJfoqm3sNglSjgAdc1XoVs2GRJdvlqSz5qm4auFlB9awOwHcmpvSdivimnFRbWYTCU+XGQ96QB/Ufeg8NrPF0nYI1xv60omeWP9JyUZ7Ae9WJzxSipcKWLVPea6eYEgD86o8sYq5aFjyfSHdm0SYqw/c5PxjwO4IxhtJ+nf76sZjpSPsA1C27XtmuKg0p9UZ0/yPp2fnU0XOMg8EZGO9ZZIy/FiNSXY2dR/R6Fex6VESZXwjyCsAbjjB6VNLeByCAaayojUpsoUnck9u4rchERt7W1IjIW60lxsfaSR+lMGI8H4dST5rrRHCSrJR9D1obimRb2VMu5WwrhK/b61EsTA0ySlXQ/lU2xhtEKnJrtvlKCx/KVY347E/1Cml0gJtEpSSCDxkDkEe9G1K0t9lqdGX5clrlCx+h+RqLbuyrxCMltW53BSUqOdqx2NSk9GMK15H+F1ddm+xkFaforkfrUAVYFW7xM2v6gRNbQpKJLCDz/AFJ9Kh92BUPdtIX6z22HdJ9rkx4U1IWw+tPpcB6EGo2LdEQnrR00VAzR0isaxRBruDwQvf8AlD4cW13ducZR5Sx8xxXEDae9defsiXRh/RtxtZQUyI0ouEkfaQoAjH5ioZ42GJql0gLDBCknNViRGcSlRKSkj3FaPOU2iMpTmOBVLuk9p1JAAzXHOPBlVshUFSkHcOR3ptL4AqQaU2vpxTO5bUUApUIOf6LOP5aiGHCEOH5kVLb9zY+lRzSQG3R8zVmIhrppazFvYx/MirZdGlOaVtp7pR+hqqaXWFN3gY/p/vV8Ux5mk4h/pSofnR9AD3Vano0cEf8As2KbXOQRp6GgclIVUhdWwiHGI7x/7VX5rxcjIZB+ygmjEZjlheNFSPdL9TM8bdX2JXZaVD/8XUGg40lOR/3oP+7UxcnD/lFpxfYqAz9W1UnsKGcE/wCf38e8dk/gtVM3Tu8MYwPOC+n/AH106gn/AKSvI94aD+DhpqePD1LftIkp/wB9VGPRhx5gb1lYHsD+KEp+u5mqLcYLDOrNQJDQGy4NODHbJGauDrn/AErpN/3MX80Yqr6i/h6y1KOn8Zg/mKp6FkJ+OkKK1rGzSC0nD8J0OgD7YA9qjntF2aV4Lv6kYt8MXCMlSw4plJ3JCsYqweNCd2q9KqPKVMLT9eKVtA+I8B78yAPQl9IA+Ss1Tim6FoyG1actVyt1pmSbfHc89xttY5R1Ruz6cVP+NHhdYdE3iwfumOpqNOUW3UKWV4II5yeehNMbFlGmLNjkh5n/APJqH9q0D9pc/wCc6WUegdUfzTQUI70LxRl+nfAm5aulutMT2I+1axnyyQADx+oqoXbSL2nr1PtK1vyJMIlKw21+fWumfCBeLzLQT0W7+iDWX6vSE+J+plK5Hmt/qKX4YNdA4oy53SeoS0ZJs87yAM7y0cVEyLdNZyXI7iADjkd67RZhRm/DC5rbaQ0sRncLRwQccc1zjoDS9u1TJgxbj5qvMW4sr8wj1JyaHwRUbQrxmYhpWdxScA81arKuI6wGkY8ytm8Q/A2yWTR69Q2ppYRGY8x5lbhJVnHIOO2axBp6Ow5FdjQ9qluYOCSQKhlwSlHQrTJiXb0uspQ8QM8DFMLlBahMp8oYcHerM5ZrnclmQzbpSmGuVLDZwPvqKuLD63fLUyQfZXBry1LJF7QLdkEwvzZLSlkfPNRV8DXx7vkgbc9qWu+6K5hBIpGBCTOBcddArtitcx2vaG8ZolQKUkke1S1wjP3RhtOwhSBTiBDRFdBThYHWrZp2A5KuzKmmt2CCE+9c2fOo/ZeiL7s1zwQetunNLx4cgiPIX6lBzgkmtcgOxLgQttSVj3Fc+assD0+425cWS4j+XyiRkEVrvh1Jdci+S60pK2fSv614EWp5lKW7fRozalQt4l6NF9t7QhMgvpX9odQKh/8AJRi0WNAWVF8D1L7mtRKQtOCPxplcLWzNjqaUkEGvZ8v+O5O4LX6Kzx3bRjqW3g4G2XiW18KSoU9hvpsKFOJbCk98cGp+Ro+Qw6tTDS1Iqo6jjy2UOtYPQ8e1Ty/w/j4/Fbkts8uMsnKn0NYN4j3G+uKeaAQrpnmpCfoG3XuT57XB6mqrZbFdWUOPqjKGfUFKHUVOW/VirbJSwtJTu4UPavmM/jzxNcNI7pS9ERdNNu2O6NPRn3NyO+cGtG0zAl3SKt6W8pZI4V/5U7gWmJdFNzkLC0qHKcZFWex2BFvK1JV6F/y46V9H/G41nSil/wBmjFsza4P3CNKWwylZYSrC1JTnFQ+pY0R23l2G3l4D1Eda0nVkEW6HKebj7kqSTuAHFUXR9mfultcVHb8wuKOc9q87yPCy4czhFaFaa0VlpuKiwrf89JexgpUf7VmVznFalgADntWqa600m1tFPllpwj1YBwayW5pSglAWa9fJiWKKilsaGhqw6+8ShIUsj2Ga8RJUspQhZUPYc0507c0Wybl9OW1cE1Ox50ZFwMiO2FBVBY4rbYz7I+03Wc0pDT6iptKvsKrRIbEGXFDiGvLcxzg1Cpht3MhxUPYpJBBSOCKtLcuI1FQ03EUlxIx0r0cCiltjKLYa+MKDJJ4qwaUt4MJtauc1BXcrWj1H7qt2jGnHrckEYSO9dUezoj0WCLHQhIwOafNsqWMBOKPFjpSOcZqTYCEiqgoRiW4q+0KftwkJHPNFVMbaHUUykXfqEK4o6N0PHQhsekDNNfiEpyTiqnqXV79sQUxojsh1XA2p4qnTdQaqlHahoNrWM4HO0VzzzxiByRo921nbrThMiQhBPQE0mxqyFLaLrclBT75rnrUce6yJHmzVulQPO7oKdadjTpRW20t4pI4weDXMvLlb0T+TZssnXMBbim0yASnrg0LF8Ylf6J0KzWeo0+GLQ6WTvfTysnk5ptpq+Ft0NltR8vO4ilXkzUkmuw8jTnHDtKienesr17rJz94JgRHSlA4UoGrsrVEWQ0ppsHKhgE1n8rTLb05cmZgAEqxnrV8k7VI0mJ6dv17iyENoUt1pZ+0qtIj6pS2pDMtBStQ4+dUl+e2Lelu2wjua4CiKrqtRXGPcEKmNKJScAEcVCWXitMF0bE3cLS8/lx0bs9DU/Fgw5Le1C0JT3waxS8Oy4sFu8PMLaYcVhDh6FXtTC33nUUmYy03JfQ05ggNnO4UsJp/lEZNfo6Zj2yMWkJ37gn506+DRsUjcQkjAwelZDb5syAuPHlzJCXT6lbl9vaplN2mXmf5MSYUHIbQMnknvVMfkQviobGUkWNGj4cN1+TIeXJcWSUFw/Z+VVnU8dNqYAju7Ss8gmo5fiP8AA3qXp15pxcuHkLeKspJxnioeVJcvkzh1bq1HhG7gVyeXFKP1W2LP+hFCFMOGWzLdSN3IC+1INsPalvSGytSEq48w80lcWlxXvhVejH2sVfdHRIClodjFO9llThPXkDio+Pi5/V6Fim+xjE0DJiuIebccWngApySePb2p/NtMiFE+Jtry0SuCQVEkmmWnPFe76lttw8m0sebGJSCknGBnk1RI+vbwibIkPqPDhyx0Aq+XBCEtNl9I6A0vJlTLOw7NBD5GFZp5KtkSYQX2ULIGBuGcVRdCeIkWfDWmeoR1A8A0PiPrOTC0q9cbJJLag6lAcAr0MWXE4cW7YS1wtKWqE646zGQFuHJ4qs+IkNMqP8OygZSnJJP2R8ql9EXh24afiPyn/OfWgFSj1JqTuNsE0oK0AjcNwx15rShGUaig1+zmmRoG6XaVJC3f4cdBcXkE7RjOK0Lw88OdOydIpnKbbkSgpX8cK6EVod0s7Nvh3KQwhKS5FcBwO9ZZ4XTpydAqjxjhJWvJPzNc78eKVyEUEmRF9Q3DZdjxUAHBHXJPzqt22xyr9NYtcVYLzh6noK0VrSzj7Tsh87lKHAxUhozTDduu0aVswtK+veuFYZymv0I4NvRjN70xNstzmQpLiFOQiAvHIOarE12StxKWQsqB4A61rutnGP8ALDUTiwcFSR9+KrOnNOP3JcmQ0wpSUDO4f86tlxxxNcQcKei6aEsMDWNnaiSOHvK9ZxkjA5/Gqgq1ty0TWGmUNmK+ppKk9TtVitF8JdNzbLMflP7Q242rakHpxVSt62WUXZ11OVCa6RjrncavxUsd0Uq0X3wf01bVWGS7KYbcfKynKh0FIWWA45qe4QHwr4JCVFDfbNP9KT3XIraLcwsFSRv471YIlvEW5LU6MOqaUVUuPFFpV6GUTPNKQYd8gXFiSfNkiStDSSeUgHiopvRE+JdEochLWjJPPORnrVt8ILUw5PukxYBUmU4lJPbmtRmGPGYW4pKMgccc1dYeaszSMU8Qbc2xKsTSWg3uBSoAY7UOnoEeMVIQnc8TkH51LeJY+Il6eWlOCtwj8jUxpjTamUmW63nA4z71LPF64iuOxC3uyf3pGjvAq2qGfaqZebQbrqu6x20ZWVpABrTodvAmpfzyVjIptoy2R3NV3+S4hKlpWhKcjOMiqY4clxYa/ZE6X8MHYr7Lr74KUEKUnqKktR28RdX2ADlPmnjt0NXZ6VCtqFKddbaT1OTiqNr27IamWS6x1b0IkcEc5GDTQwQxJ12aKLneksoiKlyFYZiJU+v6JBP9q4D1ZdHL1fZU55WVzHFvH5ZUTj+1dX+NfiE7avD19puM9HkXX/NWisY9BHrOPpx99cfXIhK0K/pcAP0Nep4cYybyoSb9DGScFKc9KcqVlg/SmUr/AE2PY08I/wA3Fd8XtkmtCTX2K8o4JP8ASPzo6U4Aoik5O3ueTTg9gxkYST3NKZPxPB6ChbATik2vU8TT1SSASrLvHHTuPY07ZkvMOpkRnVIcQcpUk4KT9aikkpIINOGn/cfeKfipKmKnTtGkae8db7ZkBi4JTOaTxlzhX496trf7RtmUj/OLbJQrvsUCKxH0OpIJSrHvTRyOwScpFcOTwYN2dUPMnHRukj9oqx7SWbfMWrHRSgBVPv8A4/Xy5IUxaYzcJB43j1Lx9TWbKbZH8g/GhDiGxwOvtSx8CCY0vMm0LzZdwvEgyblLdfcPOXFE0kVobHp7UkpxSz9rFF28nmuyGNR1FHLKTk7YRxwk57Ui/wAN/WlSM5FJSOQBRl0ZHo3FeUnY78jQM8UdQ3KpY9GfY6bOFYozqQhCyOmM0kk80vJH+bE/Kr+hPY0aV5kN4/KitjMZK/niiQVboz6flQB7ZbyO+7ioxl+x6Enl7jx0BoUelaT2zRSMRUfM5oyRuTg1CW2OjVbLeVX/AFfouU8QqQl9tl7P9STjP3jB++tE8Tm0DXNmykH/ADxHb51jvhgtUnWNhBPLcxtRH34P9q6F1BaW7hr6K48gr8hYWkds5614/mP4k5eisWWllUe33SQp6GHEK/mCc4qRbRF/e49KQ2tsHGKGTIbjS5CHAnbkHmorUa3fjmDFWEbkDn5V48vIUsk4zWkrJtbZMvPRLfc1leEtkA1JsTQuS4WSClxoFOfvqnaojynm2A2Qpflgk+/FTVvjOutxsHBQwCrFVnnim1BerDHWiN1Lao86UpmY2hadoPPNSiYLFutoZjBITgEJFM728lM1KSnepxtIFPXlBtIQrjAFW/jIKXkOaVKhUtkWbgplRChR1vR5sNxtahyOM1H3BxJeUMim7SkhXChX0YURJW5b3ltqzsNWDR0d2LAe3rJQpwrR8gaazYTVxbDO4JcPANP7rIb01pt55agEMNE5Pc9qXoP9FA8QZTuuNXwNIxlkxmj5sop/pHX/AJffWmRobNvitxmUpS20kISAOgFUHwZtC32JmppiSZFxcKkqV1DYPA+/k1oTisqAxjjNJHuzCbiuO1SCA4ptDrRykjBSajVAqISBzSrl8iwmwylRVt4OAarC7Ggm2PHHeD5jSk/MUkylt5wpCvn7UzRflvgluO8R7lO0fiaATLk6fTCQlPupzGatRamSEpDSiAHElSfY0dhYA2rIPzqFmRJRaK/hGFKPB8pR3D51VFMaktchx6KuXJiqOSw8MlH+yr+xoGSLXfG4pfStt5Lb46YPNN48sOgtP/a7HsaqU+5JfIWG3EvnsoYKT8xTQX24JJZSppaj9kkVCfkwg+LZWOKTWi4tvmDcA2vhLn2T86YawYcYS1eYicvxCHMD+YDqPvFUy5awujZSiSlKlsHcE7cHFSrGuzcbdtUw0tC0cKBNZeXj/YfhkapbJiLjb48tA9DrYWM9QCM0d9xlAw86hv8A2jis5jawlx47DaZKI7LaEpCGwMkAY5NQWpdcoebUguFSu5NTn5sV+OyuLw5y29GxNxwob0KCgeQQcgil2GNmSapnhDJmydMLflFZaXIV5G7+nv8AdnNXjzAO9dOOXOPI5MkeEnG+hRJwK8pYAznFNy+AOtM5k0JTgGmonYaTIBJwehrkHxfsQsWvro02nDMhfxTeBxhfJ/PNdULkEk/OsS/aPs/ptF6Sk5O+K6r/AHk//nVOUdBMQxRUDg/KjBWT1oAfUR8q5xQtGZiS5iy3EjuPLxnCBmiKOBV18N9WWeyCVFuR8lb6gUvYyMex9qScmo2iuGKlOm9FJk2y6RVEOwnkHGcEVr+mNG6WmaUivJQ0/JcaCnVr5IX3BHbBoL47brjFXIhvsuoT/MlQIqsMOPRJG+M8tncMkJOAfqK4p5m1R6kfGxw3F2J3/R0CI7/DZCM9CnpVZkaddSolh3Pyq7z0TJKUuuqKzjj/APRTJqI4kjcD19qmszXTNPBGXopD1snx07ltFSfcU38/bwQQfnWlrYQGsFI57Gq/dNPNvKK0JGCnPAquPyr/ACOXJ4bW4lU88GhDoxTqRY3EJJaBOOoqMUy82SChefbFdUZxl0zklCUe0PEOinUdwEqwc4FMYFunXB7yo7R3f4uKvNl8OnXWN0qX5aj9oITz+NCc4x7GhilPpEFZE/ESyEHJScYq8RrW6oAqSRxTmzaRt1rkbmmwTjG5fJqwuNNsNnoRXm58qk7R6uDBxjTKzGKo7/krPCjgVOxoxHJFV64uBUzenjb0NTyNQW+Pb0vSpCGVn04XxuPyrv8ABya4yZx+RGno9cHEMoOcHNROkre1ddWiTITujQx5pGMhSuw/Gp212yDfk/FquDchvONjJ6fI96mkMw7Y15UZtDaPZPeujL5kYaQkMLlseyl/GSviH8rKfsJPRA+Qoi3kpB6Z96iXbkOQk/fSJuHHKhXl5czm7Z3Qgo6Q+leW+gpWlK0nse1PLBq6XYXkR5Dq5FuUcFKjlTXzB9vlVddnD3xSC5YUMZ5pMeeUHaZR4oyVM3BuQ260l5paVocAKVDoQaBckNDeT93vWdeH+qPJlJsUpz+E7kxir+Vf9H0POK0eIy00hUqUobgdqEex/wCde7hzLLG0eTlwuEqZHvSjKkiG82AHCAEHvVIvrf7mvUqCFZQhXpPyq3Pks3R6c9tbYiHcVLPK1dgKoN1deulxfkLI3OKBR8+OlUnpEqHLsnzIhR1zVW8xFkvTaAcNTydwPRKx0P31Lh8NIVk5WO3tVb1IkuGM6PtBzcPliudvYEiF8QbQDbZa8Z8p1Mls9wFnCh+J/KtZ1nbrrqD9mewOsxkvqYiNLcAHqShOQCPuArNNd3aKzplxl5Q+JkICWgOp5Gfu4rrDQVrju+F1jgrQlTLlqZSpJHBCmxn9alJ7IZk3pHz2ZjPPL2tNqWfYCpeHpae8QVtlAPvWozdOw7Ffp8ZhpIDbygCR86TcKSeAK55eRWkdvjePzipM2DwH8KdHTdEMSp9lizbj5i0vOujcc54+nFaC3bYmkJZMCE1HaV6T5aQARVD8AL8GJkq0OKwl9PmtjP8AMOta9f4HxsQgHGKVNzhy9iZIcJUQd1ubkpn7XpPtVYfUcKJNSQS5HWuM91HSmb7J2KOK5Zu3ZkMoyjnvSNxUVDmnsZmkLkzhPSigiDLeWUdaatMAqfSTgFVSsZv/ADZBpjsIeeFXsVIZWSK1GduiGiSkhJ5q9RQVaXbT1IKxVC0+NsiekknOBz9a0WyNh21oaPTeoflWT0Ggt5UDboJHXycH8KqalFTyh/3NWS6KUmNFbOcBBAqvrT/nKiOhZNPEDHjQ3acuCe4IP+7T6Y4Vz9OOHp5jP5oUKYxVBVpuDfuhJ/3TTl7O3Tqj2VG/uKmFdAQh/wBLXUdCYR/J2g8oHR7rWOk18fmTSsNP/Tdz/wDwFz8nRSpbxYHkjp+8HB+IpkEilgeXpR32+F/XFVnWI8rWmpPmllVWWSdtn025/SWfycqva/T5et77/ijNK/OqL8RWOfGIbrzo1z+pBH+7Smjx5nhDqlr+lUgflSPi8v8AzjRD3uQP90UvolYPhtrNsD7Dr/H/AIaqvyEMwspxpO1KPaQx/wAKxV8/aZViPplz/Gr9BWfW1X/UaAr2eZP++sVoH7Syd9i0w7/iP/CKy9mJTwgkZ1VNYPbKvxQms517/D8SNTe+5Cv0q8eEbmNfTE+7aSP/AJBVJ8S/4fiZqTjq2g/pTL8TG2tnd4ZXYY/9lc/4K598I1BN9tKD3edT+RroS3fxfDu6pHOYqv8A8nXOnhery9R2Q/8Av60n8KV/gFrZ0V4iL/8Aseu5IzmBt/MCuUdO4RE80YCgDg46c11br0F7wfvCR1+DV+RrlazpCbOQBzlfP4Uz/BCtHXeh47HwaWg2nylxmlFJ5BJHJrmfxWjNwfE+5R2PSyk8IHQEjPFdL6BXuhQ1E53QGjXOnjG2EeLM4/1FP/DSYopwdmkkZ1ZLKze3XG5C15L4QMH3Nb3pP9nOxLivmR5zzoby3/EwAojisV0nlE18jjbMT/xV2ZpJWW1D3bQfyqbS5V6GS0ci3myxdMaqRaZER1DqF7VJUrOTng1dPB27sM+JT1pkR2jGCFAOK/1Zxkfj0qK8ckBvxYcWT/rEKNTPgY1Cn+LV5jSWkuB2GHEBXulSf+dLn8aEk1WyUo2zW5rOnntSspXDR5ycnecYx71a7HCgxi+/DTkOKyrHaqLq6E3H8UbTtRtbeiKBA6EgmtD0+hKYjiAMes1wYv4qGOam++wxh7Elavsbay25cY6FA4IKhnNOYN9tlydUzDmMvuJGVJQrJArkHXjzsfxPlRUurDXxJ9OeOtaD4Fvqb8VbqxvUUKgJUE54+1XrSgo2pDezopQAHtVbvtohvsSHlpAO08091VqWJpi3iZLClJUoISB3JqCtt5XqWWiMttLbS8kj3GM15n8j48siUUK42M7m7Cj6ZQ8ylKnG09ByTVKtdgiatkKdB8pefYirR4q3BjQtlblxmwkOkowenTrWa6Z8RXLjAkyYbOx5ofbz1P0ryfJ/jc8qXZOULN/sdrjWq3NxUBO1Ax9alWXAOAOO1YTpnXmobzpsXFgKdd8xSdqeeh9quWgNfSrrJXBuLXlPp9wQTT+P5uPx5fHLVaCpJaNCnR2ZkZxh0ApWMEGoW1woulLc8V7Utglf3VLPyUBrdnNMZkAXRoNun+Geo967fI877VBWyjS7MD8U9bSbpcliIwryhwnjrWP3FckvFT7akEnoRiut9ReHNpmI8zy0tJQM+msA8T7ZChOFuIoK2nBxXNleXl9yNNO2Z+VFWAnk06j3Z23rG5OAKgpL7yCC0FAp56U3fnvyjtc69KrHDyVm0b1oHVbV8KYaEJKkjlXWrvJYiQMZZDildcCsX8KbqbMHEraTzyF45rU4l8bkKLjQCl+xrvxSglQUw96ZUqR5SMZ+VW/TLhhW8IX1ApgbUyw6XnD5iz+VLtSCUKCRT2dC0iRuutLVp9ph65yFx0vglr+CpW8DrjApxC1XGucREqGtSmljKSpO0n7qyrxodUt2ytknAjLOD9avHh5Z/iNMwnOgKB2qkdpik+Jzr6uDgUs2CTk5NPo1pba+1Tr4VCT6EZNajUQshrckqDQyP5iKoPiFrOXpC7sQ4zMWQXo6XVKWkggqPTitacgFUdZV6eDWDeNrW3VUYjvCa/Wg1s1BksP6nnkycBvjKUDjpVqstgagveYlWEoGAO1JaSYX8Cf4ZBUEkKP0qy/CSPhleSgKX7mudYvs2ydbKBrDWEe1Lcttuby+79tWOB86kfDhiA7b7w8+2l5TMRxZPz2mqjrZ2Wqa7ESgeYOu3J/8qsvhu0trTN8UpWVGE7z1/lNJjblN2aPZXfCOC/qC5TI77zqghAUnJJI5rWXvD3zSPLIGBySnJP41Rf2cGN95ua1YISwP+Kt/CQOnFdjwKSKUii2zw/LQU06UIbPUpGFGpKT4e2N+H5LkVKiDu3k8k/WrK68hlJKiOKp1x1k0l6SQ5sQyCB8zSPFjgqZqRQ/GxpEDQVvgNgACYUgD5CqPp29C0zojz7YLbbSME1avGKWqdo6zvK6uSlK/KkNL6RYuMKJNk+tPlp2oxxSTTa+oJCuqbhKvbaJbKPKyn0gA9KR8MmpjWporj5UQF8jOavMfTrDxORhO3aPlT+Hp+Hb5DDjAwpCh3+dRjhfNTYii7MldQiX4u3kKUUpW6pJPyAqzuNotbxfZTtQOAo81SJLnl+JF4cKiMPL5BqVm3mVeWREjgoQnjcO9cv8AI5nBJRNklR6NK/e2ofLdXneegNaFpi0Ks8i4uD0oXFXjB6cGoDTtjYsbJmSkpC8Z3GrDZ7qu5IuTnAbTGWE/gaHgSUlyfYMXVlN8FJ4YRd4uzeZDuB+J/wDKnknSdtZu6v3mC2XnNygV8ke1B+z9AEiVdHiB/DWD+JNaNrK0wprbTqggOoXx0ya68uNyVs6B5AsGmWYjQYixUpwADjrVP8Y4rMXRUhDW1KPPTgAYAqTvkhp21oS2fLKDjck9Kq/iK8494dlTrynlF5OVqOSalinGU3FI2lpDnQDU6FbY1xWshgtjakq5P0FXxOr2vK3BveodQk1StMS2Imj4apboDflDApvpi8QHry+gujyuqQTWeThNpPsyourupG7xbroA0tlDUZed4x2rOfB27QrfpQtSduVOKxuGau9zucWVaLsIwGER1AnFYTb5L8WyRvIWQStXQ9avLI/jcuwN1s2uRd21Z+HQjb8hQ2ea67cmUlG0FXXFZhFvF0aDW48Z5FaNpma3Jfjnenf7CuLD5HyP9BjkUuijXCHEumvbwzOBUwp0ZTk+rj5VZ9OojWVL8RiItqM4NwIB25+pplpd6I34j3p2YElIVgbsdavurL7bkWwsNqQorGBg8CunNH/L9GIHSV+864SbckghtClBQA6Y6VRtERI9y1BIhyU7g5OdPt/MamtAshvU04pXnLCuM5wagNK3VFpus9ZSdxmLwodvVQxO8bsFs6Ag26Ja2NjDaG0jknFVGZeEzdRSPJP8NlhQz2Jo7+tIqoOHHxuUMY96g7ZcW5zs4soASllQyKtyi0oxCV7QN0lQ25hb/wBGqUsnH1rQLpfozVmcefdAO3uax+yahdtdvfZYZK1rfWRgfOkLhOud/WI0r/NmUnkbutSnl4AbL1rp/wA1Ol3m07iXAUgd+DV8jOzZkEMtsiKEjBWsfpWeazeMFOlvKSVllSSB74FTUu9agu8ctMIEBBSPWeTj5UZZFFWxrQzYm3GLq6PBStT8cLPmLA4FOdN/GSdYXxEaWthJKdwT34p9pdkwWER3z5r61EqcUOVVF6XZmOauvJipKiFJz7VsVSjZuRI3nRHx726RIfe5ydyzzRrtbkJd07CwAlEkZB9gDV6hxleUFPpBc7gVR/FK7s6bNvu7icoiKU4U+5CTgfpRx+Isb+S+xUzGv2mtRJumq2LQ0R5VtbCFYPHmK9Svy2j7qwW4etl088YP6/8AKrLfrtJvFxeuEtZW/JcU6sn3JzVbeG5l4fX9a+hxQ4wohJ2yMkK3PhXuAakgjLSR8qilf6o+4FTSUjYnHsKpg22CXQ3+tEbTuUVUo4O3vR2UcYAOTVaEPfZST8qbsj1mrbdPDy+23SaNSvtRxCU4GloDo81pR6bk9s1VmUnNaTTYadCtHQa8Gl5+yr8KFLaum0/hT2KHCq9sCgfevIQRnINHbOFZ4oqmYYupKCaMwQ4kpV1p3KZyncBUe2fLc696WqYbBWCheKOOlHdSFjcKIgcU3sFgBNNnuV07AwDTRz7dLPoMewWxjmjJ5XQoHpoqPtGprQRZs5Jp26ndENMkHBp8DmKRV8btNCtETbT6pCf8Jpvu/hOD2pSOoMvyc/0HFN0H+ET/AFKrik60VirHOcsIFCk7SKKj7AFeVQCiY05dXLFe4VxaPMd5DoHvg5x9/SuybfOt91mtXZlxJakIQ62odwoZFcTI9TWR1HNbl4R35+52aJES6SuDISkgn+RRyPzzXkfzWJz8duIE/Rq3iWZpuaG4SVqCgN20dKn0Q1yHIqSCVIZTlOOScVH6yuxtVzSvaDuCc5p7er45aHYs9poLUWkkpPQjFeJOMfvFv0ijjbJG5NL34CQnY0N2ajp99es0aO8ykK81nbg0w8QLtLdt8WVHPlLebG4J+dLvWr952e1srKt/kA5Hv70MeOMJ3Hug1TJDyviZcOQ4OQwFH6mvXIbtzgPHenro+EgttjC1ISEn34quTpDvOVEJPavpfDxccak+2TlsaTHmFIJ3AqFMo6w47gUZ5hKxvScA16I0EqO011syQ7hMJXc2SDnacmoXxccfuTFu07GUUuXF8IUR2QOpq72m1oRDVKUAV54PtVDDovfi15YO5q2RPu3KOP8AnU3K1SCXmz29q0WlmIynahpsISPkKOo/xFewFOnT6cdqY7txcPzxRWtGBCsKBIzVclagurl6bt8JhhG5e3Ibyce9TqyRQ2a2oVdnZx+1swPkfeqxZTHKmSEO0Ntnz5Ljkhfber0j6Cn3kqc9SUhI98c0puAwBg0WOFNyH05JSvC0n7sEflVhm7CeSQOc/Q02uCEIjOOOqUEIG7jjNSZSnZ5iz061RtS6mTJlmJHILTR9RB+0qpZsqxwcmNig8kqRTrisRXXFPKwVkqyo+9SGmH7V8LIdeLKnknI3Y4HyqM1Uy8+0HkMpdUnkoOQCPurPrle2YzhEMy4ryhhSFLyn7q+eUm5Wz2YxSikO9aX1Cr4VNKwAccd6rLeoHrTJISSYr5zt/oV8vkagHpjztxdddcUrKuqjTzeiQ2ULAINWSaRm03aJpWoZalq2qUUk9qtOmtC3bUrbE+ViPbln1ObsuKAOPSn/AJ1QYcMoISH3SjsnPSugNBJXE0jAQrjclSwD2BUSP+ddfiYVOVMj5OeUY1Eutokw4cFiFCAQww2G0IHYCnhlZqoP7m1l1k7VdwOhp7Du4ebwrhQ6161cdHk97J12XgdqiX5BW4cmk3pnHWmSXypw5pbMkSKDuqk+LLlovmhrrDTcreuVHSH22xIQV7kHOMZzkjNS2sL0LPpO7zt2FNRHNpH9RGB+ZFcitoW64SEjj8T86nKdaMxUYGeMUUnC0mvYwojPeiunAHyrmFFEhK1pSs7UkgE+wrYoOhtPKtTS4TDDoUkHzFAKKzjk5rGFK704h3SbD4jS32QT0QspH4Cp5IOS0zp8bNHE7krNIXp+3srUpppLKwdpCPTSsfTLij5yT5yCe9Bo2bZL3aw1cZzzd1QTu3rwXR2wTwatdvLcGKGmip1odFH7X3152WEo9nrQnGatEC4yGztXuTjjBFNHFNGR5QIKk4ygcnParVJmRHEhDiUAngbv1pjHtTDi1utMIOFncRwSa5h9lfk2xxbSPPWsISsnKR1FOmra0GOBuQr+b3qekNNuJxtCTjGDUYiAW3/4ZKQeo7GhbMl7IaTamEKJwBmmitOR5DZWAAofnVmkWVyQjzecpOKTjxtqSlQwE+9Hm10D4lLsg7VbRFVtwCAeCR0q1xFpLQAxnvVcnzUxHcJxye1OolwynI70XJtbNGKjomXUhAUcio2bLWhsgk4+dC7OynJ4+VRchxT68lXHtSJGlIQUCtZx70u001IYXGkJ3trHT2PuPnQNoABoAQknFWhNxeiE4WVSfInacuCm2JC0jhaFoON4q6aZ1eq+RFtSSPi2Ryof6xPv9ap2tl7247mcqSop+6ovSkxce7s4JwsFJA7jFdz/ANzHb7OCMnjyUujUXJmOMimjk3kgVHvSTnHf3puHiSea89I9MlVyipPWhS96c55qNS7kYJ6UoHsJ4NLQ6aHjr60bXmXFIdbIWhQ6gjkVrcW/q1BabfcUOYUtIK0p7Ojgj+9Yr5pIJzird4a3ZbbVwgbvsEPt/wCE9D/au/wsnF0cvlR5Ky8XlSZDyIocU8+rBWc5CB7fWq/dNrU1baSR5RTj5VJ2T+LPWo5Vzk596rs2R592mkHjzcfhXp2eYGuzSEJ+JSACoer51ATmlP8AkJx0yaskp1gxVJeCSnbyc9KzzVGuYtvaVHt6kvysbdyeUt/PPc1P2Cyoa5nJlageShe5DAS0nngEDn8812j4JaxjX7wwtTyFeuLGEdwZ+yUDH9q4NUtTilLWoqUo5J+fvW3/ALL+s3YOpHtMPOEx7kklpB6eZj+4pH3Zx+VyUeURzfpfxd/uL39Tyj+dRrfqUalda2WVYdVTokhtTe5ZWjPdJPBqKaRtHXmvNkqZ7Xhu8MSyaMuzlmv8KW2cFt1OfmCeRXWGEyooHZaa41ivFt5KgcEHIrr7TUwT7DAlA581hCvyqvjv7OP7E8tdMr+orMWI6pDaipaAc/OoWPIbmRSoEbu49qu17gOyGlFpzaCMKTjrWcS4EmwyysZUy4fV8qScGpNHOnaJWOyMcYptcWwpBpzDdS42FJOQaRnJJRS0ERjAfDp+VMXBiQv5inUbIbUPakHmz5pOeoqgEQ1rIbnyhnGf+daRptQXBSR2e/UVnMVnFwkfMf3NaBplQEIpz0fT+lMjCt1aSpiGffeP1qsHCpOOhDahVrnoKokXHUOrT+ZqruMlEpRJ7KFZdmfQa34VHlp920/3pw8sGLYlZ+yqN/xYpG0N5ZlH2QjP4mhYacUxakKz1YI//eVn2ZdD+CP+m7h84cj8nE0KSRYZGf8A/ZH80ilYLJF7np9o0kf7yaI41jTr6/eeFf7qaaIGyMnN40zY1d0rA/B2q94jpKdcXTH88BB/OrHO40raM9fNXj/94ahfEdof5YyFHq5bxVF0Kxp4tHMDQr5P+sQPyFPdDjdo/XTPcLdOP/2dNPFFoPac0Sr2eT+lP/D5vNr1ywe4Ufxaqi7AZLaiB4fsE/yPI/J9YrQv2kMq0dphYx9tP/AKz60oz4bvLH8kgjH0fz/etB/aLG/QWml+zif+Ciu2D0F8K1hPiKsDoqO2f9yqh4rgI8TtQj3ihX5CrV4b5Z8SIw/qhs/8Jqv+LMdLnidf+cH4DcPworpmNj0sfP0JPH9UPP8A+Krm/wAP3fKv1pV/RdgM/WujdAnztESB3VBSf/xVc46S2tPRneMtXtA+mTS/4DezpbUyfO8LLwgc/wCau/kTXKFoKv3e8jGQN5/Kusbnl/w3vifZiQB+dcq6QSl9qSlSd38N3H12UV+AGdTeF8gP2m1rByfgED8DWDeN6fL8V3/8Ww/lW1eDrwXY7P0yYRB+41jf7QKPK8Twr+ptBzQw/izSM/05lEyeP6ZKTn767G0Wve2Dnqwg1yDpsJUq9EgbkuIUPxrrPw+dLjLWe8dNJL8kCPRgH7QLAb8S1Od1eWfyFRXhTdHbR4221aQoiQox1AdwtBH6gVOftFp2eISFe4b/AEqnadlfu3xas0g9EyWFc/7WKfNJxTkv0LLs6E8QJrv/AKRbCnYEtIaXhXdR71oGmXPNiOnP8/8Aas68TX0nWGniO5XyKvmjVZjSE9cLH6VzYMry1Jj+jlXxVR5XipIWP/vj+9WrwpccR4ztBlRSHIKt+O4BFVnxlHleJ73bL9TnhlcUwPGO3</t>
  </si>
  <si>
    <t>R5XipIWP/vj+9WrwpccR4ztBlRSHIKt+O4BFVnxlHleJ73bL9TnhlcUwPGO3rVja9DcbJ/A/wBqt5b4qT/oX2bT40QlSdJfEB3HkPIVtx1ycUhohQ/eEMg/aTz/APLT7xaUmRoWWUKxtUg/nULoORumW/5pT/w1zwzLLFNOx0qEP2lkbtFsqx0f6/8AhNYN4WOgW25tn5f3ron9oOP52gnFYzseQf1rm/wxOE3FHumu7J+MWTZr37O60KscthxIVsfWUkj/ABVojOkUo1B+82vTuGCmqn+znEZGmJbuP4nxjqT9M1sTaEgA4wa+Sy/xi8nyJy5VsDx32NHIyW2ty+1Qr+r7dDWWdq3VjjCTin2r7q3a7O+4vIKklKSOxNYrpSQ7JZeW6tS1B3GVHJrtfhuGVcOii/o3JlTd6tpw2UIcSQOcmuYfEm3xrJd50V5w7krxz7V03pc5srB+v61y1+0glxnWs0pUQFbD+Vexj8aMoNyW0JKNicDTdrd0W/OWjC3EqVuHcjoKy1FudkOZZZWsZ6pTnFahp1xb3h64ncSNi+KlPBrTsefalOLSCtbnOfrUpYl8ehXFUQ+gdJXkOpkfCKfj8bkY5Aq33i3SbZKbWzGWwhXyNbbZbLFt7QCEJGRzxTmZa4U1OHmULx0yK0fESjVk1EqcpBWk9qVtsBCWSo855pjLnpCDtOTTyA+44ykY7Vo9nT6M88bGds+0AdPhV/rWqeH7QZ0tbkIT/qQfvrM/G9OJtp+UVX61rugi23pS2kjJ8lP6VbGtMBNNRSo7l0d15mKnJIGKTflrVwgUzVCXJOVqP0rP+jDK5XxawWmRntmsb8b0f9aYXzhN/wDFW4m1NttqO3kCsS8a0FWrIP8A+Bo/46RXasxpOlrYn90RFbeS0k/lUxc2XIVuccabyoDjtT/S8JLVig5Tz5CP0qVdYbeRscQFJ9iKpLG3YKMYtOhJc+6OXCSgqQ8cKKhn7qsB0anTNqvi2nQpqTDdIRj7JCT91aOllCEBKEpSB0AFQ2rdibBcUjr8G9/w1L4uCMomR/s4KSm43UHuwjH41uK5AyQDWBeAy1MzrgtP/ZJH51rsmd5aSVLxTyyUgjq8XSPAiOOur6Csa3ybpfXCAExXFZGe9WXWU1yXaX3W5KG0tdsZzVI0rqlu6XZhh1O0I4yOma8vP5K5/wBE3MlvGZnydJWZI4AkngfSp/QgSbFDQtWB5acVEeOKU/5K2hQ5HxR/Sh07ckRrbbYylbSppKj9K6MuVLFyTHb0XtbqEL8ttZPzo8QqXNbSQcbqgmdQRW1YTg9s96lbRclTp7YQydgPKsdKl43kKemwRaMdcifFeJ94jgZ3PLGPuq96N0oVuuvvsny0HCTjr9Kpji3GvFa8qZTlYeVgfdW6aYvNudtbKVKbbdCfUk9c1XJCEpJSYXFFddsEu9S1sqY2Rm+OR9qlYdjVaWbg3sCU/DrxgcdDV6Zkx3shtaeO1Nbwhv8Ad8nATktL/wCE0Y+PGL5JhSMc8CrxFs8a9rlLCElxOCfkTxQXXxATO1A6QpSYoPp9jUB4cR0SGrmlxzYkuj7+VUtetPxG31pVICQOmDz1rn8rJLUV0aTromjreG406wvkKPpyOKHWy0veGiVt8JLySKoU6MzDSkNu71k9M5q6XZwu+DyFL5IdH61DxIv5G2LGTb2Vq4T1tWeK0p4geUMJzVcj3tUSQFIWdw9jSOqJi2nIScnaWRioi3lSpqVDkqOOe1Jnj92yU5PkbZoOa7cdM6hU4SSlk8k/KqHBkNxLRCecAI8xfGM1oegGWm9OX5KDkFjrnrxWcbkt6birWOrqwPyrqjrB/wCC3S2Opt/BwptrAPTjFWLw1kzpGpovmFYaUFcGqfbHG5UlKTt9PY1pGh5cQ36GyhSS4MjNebjlJzRKMreiBubK06tvaQspw4k8VKSJTl3ilhlZHlgDAFML22t3VV/Wg4wpOTT7TbTFuWp1+SFZIJArv8idSUX7Lt06J7w20zItz8ibKUordbUMH2qF0JEafu11Q42Ff52vHHzq/WW+QZbvkR1ZUG1E/hWbaZub1vud1cZRuJmL4x1rpxpRhroOy832DboJSpxtJxg89qXtLUJyHKXGCU5aVnArPL7eL1fp6YrbCmwT9pQ4q5aTssuyQZnxbqlKUwfpU45Pv9UBMzaAGokfz3iMeesYP1NKzI67g350ZXfonqaSdiB7TbjpUMpfXgf+KjaJujMWZ5L4Kkr4SDXl/wAnLJBpwI5bXRd9U7GJWk1vjKEqTuHvxUzctSRpMvy2tqUJA4HvUX4hoEhzT/l8Er4HtwaiYdkluyipGVDPPFd0neKNoo+i42vzjcmcHKCRmpDQzKEXzUCuNxdR+GKb6cty0ttvlRISsglRx0qLsF2XE1beAhXpcWkEVfx5cY8n0GJqINYp+09LSxpaK1uAW++EJHcjqa0+fdnUMtiONxUQDiudP2ltQqm6ltlm3f8AqTHmuD/Erkfliu/FlWWaxoz0jGpa/UPwqOeAClJ7LyKeyTkZplK5b3+xFe2lo5r2QriSloZH2FEVMxHA9GQv5VGSE/xFJ7Oj8DU3oKZCg3WFKusdUiA1ISXWh/OkHkVPFLjIZq0TFp0a7cAh+U+YjSsH1IJUU+4FadYdP2DTewW+Ep+Y4MiTK2rcSnuoD7LY/E1M353T9xkuzWrqpCXyFoSqIouNpxwkDpgDpUE/KCW2ocFh/bKVsS48QXZCgensBk9BXlZvKzObSej7Lw/4zxJYoOUWpe29L/5K/wCK1+k3W3NQ47i27fHd3eX3eWePMX7n2HYU5/Zy0InU+rjdJkdLtvtI81QWnKXHj9hJz1xyr7qh9WIWl64WhzaqVHIQoIORvz0z9eK6b8LdIRvD3Q0aI+ttDxT8RMdJwC4oZPPsBgD6V0+Fkm4tT7PM/nfH8fFKL8Z2n2Wf90W5AwmDEAHHDKR/avJs1tV1t8M/VhH/ACrKvFvxyGklQ4mnw1KluEre85CgltHb7yelU+zftLaonTmIibHCkOvLSgJRuyST2rr3R86joden7Q6gtuWuAtJ4wY6P+Vc/ftEeGlm0/Fi6hs8ZEPznvJfYaGG1HGQoDsa6NYUtbLanE7FlIKk/0nHIrI/GkJ1dqfTWh4/rW7I+KlAfyNj3+7P40Itph4nMbTRebKUpKiemBmmEyzzmsufByNvXd5asfpXflu0pYoDaER7RAbCAACGE54+6nc5qElkodEdCMdFhIH51R+Qm6oHGj55N5CSlYI+oryUZPFbV4+XeDddQRNIactsZ2ShaVvuRmk7nHD9lAIHbOT91Xfw98FYWk4EN28x2Jl0lOJU8HEhaWRn7Az+ZqynoU5eWlSUklJA+lNVJyrNd73fTViTb382a3FKW1HHw6OwPyrDvCrwPsmorBIu+o4jhVMfWqKlDhQW2wo4P30nLkMtHPXIFEGdxrp28/sxacfQf3Zcp0RZ6BeHE1m+oP2cNX2vzHIJi3JpPI8tW1ZH0NKzWZa31p8lX+bHFHuunrtp59LF2t8iE4rO0Ooxu+h703SrCD7HrVcToDIiZ6JDhH8yaRa+wlPzpaeMnd7UgzjArin+RePQ7HQCvLoqTQqPFMAcRzlGKvngzPMbWUeCXClEohIHuQcj9KoEc4qWsVyNlvtvuaTj4Z9Dh+gIzUs+P5MUogXZ19r+THakbXkBRUE4J7UXWbjSbbH3HH8FG3npxUP4jzUXBmLLjZdakIbcbUnkFJAINPNZxXJtthobzuDCM/hXyrxtTnf6K3smLjETcYFsZUvaCynn7qn2Y6WBEaC93ls4Hzqp3d5+PaLattta1ttIBCRzVhiSHZhgr2qSVNerPan8SMl5MW1qgPsVuHpSo7sEDgVVLhN+JQW0uBC09M96tlzYAScnms21TOcty1F5gKbUftJ6ivpkII/5RuxnFR3mk+2RVh0zAVc2nZC9yWggkH3NVGMiNdEoSlRUpZ9IHWr1pq06kDSo8VDKYqUlO5Zwa4/LzTjH6bsdL9EnbZK49pk+ZkIZJOfkBWaeDkk3nUep7sr1b5AbSr5CrJrWJctHaRu86XcEuhbZAQn+Umqv+zeQ7pWW9j1uS1lR96Xw74cZd7M0avIWACR0HOKZpVlP15o0twJbVk8qVgU3Lm0Yru7YodzkU4trpQlYHBOKYl3NKwXQX9uevNOmFE2+8I0YuKVjKggZ+tPkEkjn01EXxvdGYxnbuAPyNSqFbEgfLmuhdFq0QesruqJDRGZVtdkHbkdk9zVBlRUNveenKQQMjtUvq+eX9QqQD6GGkpH1JJP6CoxiSh1flrAIUMc14fn5eU+P6PS8XHUbG9xkIU0cnORjFVadpVi5JWQOCMjHUVY7rGVDbU55ZcbHOB1FFtc+FLjFDLyCehGcEGvOba6OxJVsx2+aHmwXlLaQXWu/vUYzDcRwpCkqHYitlnxF4WlSsp7GqzcUIcR5YjJcXnAwOTXTizemTeL2mVeFHCHEh1YSCR9cVrekb8HWkxlEbEgBHyxWdr0NMSw5MbDzSz6ih05/A9qmdGrWWVLJwUn869rw+NWjz/IUl+RqLhBBIPFR4e+HeJHQ03jXAqbwTSM6UlDZ59RrqkzlRIKuAUcZoWJIUs85qvCTk9afw3D71NMJD+MU0x9AzwDgvrba+uV5P6VhVk07d7jHMmAnAUcA+ZtJrWvHF5f8AkiwgHhUtAP8A8ppzoPTIh6Vt0iSwShbQeOO+7pn7sVDNKiGaTS0Yjd7NcrLJDdwiutOLG4ZGdw981Hr81SeG1nP+E11W1CgpKH24rTiRlJS4kKGSO2RURqbTKLxEjNsRWmwwkg7UAb/wqTlS2Rjl1tHNG87MYVn6Umw4pS8AE5OBXQl10rBtGlZM5MCOh9hkqWpTfJ4rDdNwzcr/AAY4TnzpCcge2c0Yu+iuOXIszXhxqgxRITa3VJKdw2kZ/Cj2e6antz4h/u6a8ArAbcbUCn5ZrpJqOG2EJAwAAKB6KlYIKc5p5YlJUzqhKUdpmeKiSrlaGly7U4HAkEjGVJP3UlaX/hkqGFAbiTkYOfY1pTTAAwBzTG52liZ/pEAK/qHWuPJ4Kd8WdmPy2tSKk45Emgoc4J7jrTNy2qjOhQVubPQ1My9JSAd8V1Dg9j6VVHSDIhfwZLakn/EOPxrgn484do645oy6DtSEMII46VDXd5pxKw3wVe1LT3whoqG0kjpmqhNlS3HzjKEVFQZWU0kGVDb3FbjhUR7mjIkoQNrYyfemiiVD1c/fR2kkcCqKBBzHKnCv7RryEhVeSwpXWlkIQgUGgpgKISg0zedxnmnTqhg0yWgvKKGUl1z+lPX6n2FGKtgnJJFV1bIK1MtZHGVGmumUAXEOEZCATTnVlmuMK6BqS2lbq2ku7WTvCUnoDjoflXrDBfabU8ttSQo4Ga9GMeOKjy3LllssK3So596KkkcURKF96VSgjrXFxo9HmCFHHNCFnBoQ2TRwxwTkD60FE3yCLjm0d6nvDRzzdSSG88GKrI+8VBvRZD6MRWVvqV02DI/GrPoGxv6XVNvd8dajtrZ2JSo42jOa6sGJp2QyZfrRe7WtMSPLkuK2pbSTmstvet4lkLox58pZK/LB4BPuaaa08WjKiLtdkTtaJ9b56q+lZetxTq1LWoqUTkknOa77OBuuiavWsLvfFKEiSpDXZpv0pH4dahAcdaDdXutAQMCKl9Hahd0pqm2Xtg+uFIQ7x3API/Cobae1PLPZ5t8uLFut8dciU+oIbbR1UaV9Mx1f47PR7xEsOooSQuPLZCkup7gjIH51laFZGa0qZ4f6nsXgtAiXxbZkQVlfkg5LSCeATWbMIy3mvMmqbPU8VpxACyh1J9jXWPhc/wDEaFtK8/6kD8K5KfO1VdS+CsoSfD22kHJQFIP3KNPgf3Qvlr6F4WjehST3qragjIQypMhskHgKxkVa6I60h5BQ4kKSeoNdk4cjz06McRcDapBZdJDefTn2qQeuUeU0C26D99WjUmgYl2YUGCUL7CsjvmmLvp95ZiqW4hJ5STyKhxce0Gy3x3AN3PFHcTlINZ9D1ZJjeh9KgfnU7b9UtyUgKwKNaMmOGiU3Z0diP71c7E/saI/71uqLHlIeuiiD1Satdofxxn/WNn86UJZnjvjMg9pShVfmtELdXjgLKc1OvLw2R/TMqJuJ2tvj/vqC7G9Day4MaeOmEJ/4qera8puyqHcNf/lKjbOcR7j/APDH/FUlIUDAsbg/wD/fFK+zLokYyB/lHcE46svfmU01SN2kppPVMgEfgmnUY/8AW2Wkf9k4PyTTGO5v0hdvdDv9k1SIoyujQGlLUr+l1QP/AM5qJ8SUBOpY6v8AtYGPwqZuqv8AqVAV7SP/AM41FeJY/wCl7Q6P5ohH16VX0Ai/EtRb0Xo53GQiQkE/dUh4fJ/ia1RnhTKVfi2aj/EshXhvpxSv5ZSRn581JeHSd8zVCP64bZ/3DTr0D9mQ2NYV4b3Rr+mS5j5fxEH+9aB4+/xPC/TbhOfW3z/4Kz3S7Jc0bdmu3xTycf8AiarRPG1HmeDdgc/oWz/wEUV2zehHw+IXryA73MOP/cVCeLqfJ8U7kT0ctp/Q1MeGaSNRQnjziLH5/wDHUX42t/8A2pKH9duP6GtF6YDTvC5Rc0cUnvAb/wCA1zdZ3C18SkcFF4bV+ddI+E3q0u2n3gt/oa5uieh+8IPVq4oI/wDmNZfgGzqNsedoO+oPP8OSP901ydpF3yvMHTK1J/FBrrOx/wAfSV6R/Ul78265L0ykJluBXQSNv60Y/gBnR3giVJs1qJ6FlaRWY/tFo2+I8VR/maTWkeCzgNotIB4St1P5Vn37TDXl65trv9TSf1oYumgvozayueTc70103JB/OurPDRzdGiHP2oorlO2ICdQ3RJ7s5rqHwqd3w4HP/s2P0qUvyQI9GR/tJt7NcMq90IP5Vml6l/u7WUGZj/RBpz8FZ/tWq/tNtY1VDc92kf3rH9YnN6jk946atmVp/wDQsjftV6jjX676bkMKSTncrHzrVdEq9MpPsUmuXNCS1yI9sW6sqLS0pBPtk11BohXqkj3Sk153g4niiosddHNPjywWvEhxXu6DTa0y023xHsskjI8tQNTX7RrPla/bV03BJqBZiuL1zpsJH+kOOfbFdnmr6Tb/AEI+zdvES7KXo11KEEokJT17c008P3SXLWsnqG6X8RoiRpJ3Yf8AR7RUR4ey8N20f07R/vV4H8PJSxXH9jQ6Lx42sef4eXHj7G1X+9XLfhqdsq4I/wAJ/WusvFZrztAXlOOjJV+Brkzw54vU5H+E19LL/jQH0bT+zrdm/g7tbidq2Za1/UGtwaWFJHNc++AbTZueoWiSl1MjKD91bNaX3XnltLUrKDg183PJLD5U1Wmxfkp0BrG2/vG0vNE+kDd+FYvpP0CU2Dna7/et5nkIZw4oBKvTzWDWEpauVzbHQPnH/wAxrswzfOUX/Q8TctIndZGvqa5s/abY26scX/U0g10foxW6zJHso1z/APtRMbb+yv8AqjpP5mvY8b8Wv6MyuaNT5mg3hjPCx+VWTwNdAtSx7LP61BeHiA7oqSPmr9Kk/BRe2NIbHZxX61zS/wCP/wAim8R5mGx6u1KfGEjhVQ7Ad8sYBp3AAL4804A96q3xjYllbjWt14AqB5q2263tsRhxk7a8mI1HaBUQKkWnWUxSU88VzplqMZ8cubnbR7RD+taxoZGdL24Dp5KayHxlcU5eInfEX/8AOraNDMKTpm3buB5Kf0q2NXFgsmG4wPNLoaSmjgYo2KdRMJqQCkjHauf/ABgRv1hCBzj4ZA/366DPQ1z/AOMQLeqoSyf/AGdP/HSyVNGN2tKQi2REjoGUfpTkkDJpha5KP3TEWVDllH6U1m3dCSQVgAU05pGH0iclHpRyqq9qF1blouhUrn4J3/hpF+9fa8oZ+ZqMnTnJFnu+9WcQ3R/umueUmwWZv4LSfhlXNzGcNoH51bL1cH5jaz5waA6JB5NZroq4vW21XVxk+vDQH41d9L2lVxaE2W8pxw84J4H3Vy+TK/ohZ/pFTRBl3q6mPIW6YoPIBOCfnVib8OEW91qVEUUJ3AqyatVl08tuW64GspJ44q0Is65SfJ4PyHauLF4jadk44/2Zj4ynGkbK19rEk8nvxU3ZNCv3exQ5yCE5ioSgdzxUV45RlQ7NbYuQQ3JPP3VqegXEOaQtZT2jpB/CvRXjxnj+ORdq1TK1o/w7XDfL1yHmAdEk5HWrlKZj22OEMtpQFEAbRT1uSkpJVxg4NNrs4wIxK1pClcIz3NbF4+LEvqZJI59jJDni1dz/AN6o/lUivUUez3ZRfVjarIx+lRluWlnxSu61ngKWTn6VEeJdyjz3WHISAkp6qxj7q83+QUucF6J5NbLjO8T0JKXWApCs8kenNWjTWuxqSPOaJyWY6iefcGufC5ImsKShKQtI7nFaN4MW2W1Fu0iSCA6yUj24Bp8Ck5pXoWE5N0QVkcW1pu6vNrKFCYgZ+XqqQs8uM4hxM17zX1nAURk4qLtiC5pe7sBe0mWjB/8AmokCzvWqUzLe3uZOTg/2oeVFvIqKSuyTGn3JbzjrDSyhP8xqzX5kxPChTBzkOj9auVg+AuVnV5baQop9QHUGq1r6MmPoN9pGcJeHf50/jYnGTbGUK2Zfq2IiSzbvLTlfw47U40JoU3WcG5Li2yRuT2zVjnWfdZbdcVFOfICUpz0qTtMNx9cZcVwtvDuP+VSzY28jJuFyLLa9PNadst5jIdU4VR1EkmsluB26JhHuZK/7VsojOtWu7ecrKzHOflWPyEhzR0VOCcSlj6fZrs41ipFWtFThKdbfO1asn2q9+GbElrVsR1zcQc9ar9vtzaZgLiuPwrXNGQYin4zzQTuQcZ71yY8f2RKMbI+0W1F41df472dqyMj76vFr0Ta20BIa3KA6GoLQsMOeId9B5SkA/nWoMxG2HlFI5PSvR+FSabRYr6dMx7ZufjtBB2KBIHyqp+EFojSnr9KeQFrROUlOe1abNIEV0Hukis38I5qY8rUUc/8A36VD86rwjGl6Aib1Tb41tiF5llIcScjA5JqPTcl3CHJOxScMnr9KtcqKiWVuyDlOOE+1VlCmy/cI6UgBDKjj7qg4/e10Yyi1Wadd7YWo6SWg8vd+NPrJp16LfmGnGigk8FQq4+E8cOWaRwD/AJwv9avTWm47shMlxACh0PepT8b5PsgSjZRdWMf9PabYWfR5wB/A1e5VtRHhqENoBRTj2z9arOtIrbWq9NJIyn4oD9a0AoynFdSxJ2glWtdumQmQmQseokhKRwM1VNP2Fy6arvKA6W0trSokVqZZRtwRnHeqdo1ITqnUHP8AMjj8aRYFFKHoyLFa7OmA3tWsunPBPauNPFm6pvHibf5KFbkIfLSTnjCRiuzdQ3FNqsVwnlW34eO45n5hJxXAfxS5syVLcVuW84paj7kkmvR8PDGDqIk3oK6Mg0wfSfLWntinyzxTRw5VXqejnIZcjziARgpIqbTFEeK22kf4j9TUKzGU7dG2E/aLgA+YJrSLm1YbK6IMiMuU+gAOudgfauR5lB7TbPR8TwpeT1JRS7bLHYZa7hp2ItRJWlvYT34qV1HIiRr7abnaJK1twWGQltSdoQtJyrr1zzUbolqGZUZCg61bVrSFJc4Ayfc9BWp3q16DtLT0kIhPOqbdbbabXv3qCMAgDp6u9eVgi3Oc1r/s+1/kfJx48GDDlTk0vXT9GT3GJD1DrdMm3RXGE3SaykNLXuwSsFR/U10NqF1Nyuq7QtyQGYTbEnyYxHmLJUrCiD1SkpHHzrnpvT951Fe1/uW2uKWwfi1IjK2+SM4TtOeuavemIviXBuEqbHtj8t59AQ4q6OBBwBgbVAkggfdXXgyvk+Wzwf5TwY/HFY6jxW03vZYf3ZAvlpmM3eWnHnObVqZT8SsIOfMdJ+zyMADjGPer1pWxwEW+DPXaIUactlC1qQwlKgojJ7cVhepdH+M2qHDHm+SiMtzdsakJSkDPG4gZVj51vWirPNsGmIFtuM1c2Ww0A6+s53K6n7h0+6u99HzHQ28R9WStF6TmXqJC+MWxgbSrARnjcfcCs58ALbcNRXG7a9vay7Klq8hlRHYfaI9h2+6pXx71En9yR9IQVhy6Xt1DQbSclLe7kkVoekNOsaV05As8dOERWkpP+JXc/jSdIKDalsCtR24Qk3KZbhvCy5EVtWoDtn2rIfF7QNm0loqRN/eF4m3J91uPFL8tSvWpXJCe/ANXO56p8RmpD6YmkrYiOlZDbkiacqT2JAprZbBqTXF8gXfWbFvZg2lanYkSKSpLrx43qz2SBx8zSpNbMNvCLwii6Mtjd3ubIcvslG9xa+THSeQgfP3NRtz8UBfPE+y6VsgWYzUnMuTtOHCkE7U/Ljk1s5TkEVS3IUdOt4Plx2kqSFq3BAB+yapCV2CiX1E55diuLn9MZw/7prknQviLr1+9W+xWi8OqS86GkNOJCkoTnnj2ArrHXB8rSV4WOMQ3ef8AwmsF/Zh0ghcmbqqW1kNf5vGJHG7+ZQ/SmiwUb+20pthPnLClJSNyugOByayV79pDSTdxlQnmJyUNOqbD6UhSFgHGR8qk/HnxG/yS0k9FiKxOuIMdojqlOPUr8OPvrj4yFEn/AOs0eYVA0Dxl8QGtc6pS5AWtVshtBqPuGN5PKl47ZPH3VSPPBZVnjimwUCDUzb9aM2qL5EaxWsukYVIfbLiyfvOBW50FRIFTTshCg22tzAz6QTTRrjFT827326RnH1FxEU8EtoDbQ+XGBUA1XPJ27KDls0c0RscUdX2acAdk807Wnc3TJk80/RyjGaeHQrOhPBPXFvuekmbRdCXJdvV5SAedzZ5T/cVqEq+wbUUfGRl7SkFOeeK5J8Ob0bJqlgKVhmSfKV8iTwfxrq7WTKVxbeVjhTKQo+3FfPec5Y8jaXotBWhe96ut9shMynYqw04nKD8qldOz/wB4tNSvJ8tl1veg/Kqn4hwm3NLQEtepPlgCorVN8dsuhrKzFklqQWhu2nkCpYvI4zV/opHFzlSNFu7zYSSpQOM4ANZfqaQ9dJPw5aCEZwD71ltz1vedxSLi+f8AxVNeG9zuN+vimH3luJABJPbmu2fnJQbopk8OUPs2afprTq9P3RER7y1OuAEKx0q6W+bIcRLaLnlloHbjjgUhKsy5Wpoj6c/wkgkD6VTvE+93HS1kucxhCkIcUWku+2a8zLnk3d+0Seii+P3iZb52n06fgyPNkFeXiD7djUt4U6w09pXw2jyHn22fLSdw7qX1Nc7akaSmWVeeHlqG5Ss9SaiEPvqa8kvL8sHO3PFer4mL4o93ZM7Cgavb1BGjSmCjY4rcMHtUqqYMkKOK5E01rO66bktLjvrUy2eWieCK0GP46LdeUZUTalX9J6V2Rddmo3j4xP8AVR7fJD1wjtIOVKWBWGf+m2Jj/Qu0/wBJeLrNw1Tb20q+HQHQVLcOBjvTKSs1HSk9rzoq2hjIUMfTNLkEEc9qaNSW3RvQoKbc5Cgcgg0u2+F+hWNyePrXTF6KIyHUNyC9XXePu9TRaP3FP/lSEZ8uKIz6uqfrVZ1tcv3X4tzmHDhuUyj8eanYSxgYPbg18/5i/wB1s9nx2njok5k7fHIUeRwRVXZs0W5PuuISppQOAtBwatUm3tXCF5qTh3GDjuapovT2npbqZkZZQVcLQOBXKi6qhWXBu0FJSmWX2+wc6j76h/3jMhS2pHkZUysLwTwam5GqIsxBdSFFHzqGnzG8KBQUEpPCupp4qSd0La6sm5WsW7jbnfKaUXynBSnnnvTTS4U3B9QIUs5Io9qnWZu3pEdopdCRu3IIOe9SGm4LryVOLSQFrKkp9h2r1vDlUjj8qNwRJRkrwOtM7lIUXcDoKtAghtnpzioiTaVKUTiu2UjgoiI6lKUOtS8QnFEbtqm+1OEMqR/LQTMUXxrfSdPQIuRvelggfIJOf1FPNP2+5xoNgZanK8tpBfW2lWRt3Hr8tqaruu33b74g2qzsqP8AmafMOCBhX2ieeOgFXPT0m8tyGxJQw4HD5J3cYQobT+WfxrnzZEnTJT7Jm0WKZfoBlmW6w8fWrYfSrPPHtUtaZS7dGdMoGQpICAFHIznrVqg2+FAYLEdtKUdcI6moyXBYamxWWkvKbdcLi/SCUgdqqs8JJqjleFpJlQ8dr9Fh6BebZjhp6WhDXB6Z5NYx4KWf946xjOKTuTGQXPv7Vcv2jrklcS1w0LUfNdW4UlG3ABwPrRv2crWFPXCaU8gBANJCKvR0QRtCW8IyR17UYtBQ9uKdOtDZx70RKPSeK6KLjYMYHFJOMbgeKfbCKIRweKxiOSyU5wKbyYjb6Sh1pK0nsRUwGxmirYB7Vmr7CmVlzSVokJwuEjB9simb+hbGlClfCAD/AGjVuDQTj2qJ1LIMOCoo6k4qfww/Q3OX7KBcdLWxL2GGikfWmx03ExhO4H61MIeSokqVyaK2ckk1L44/o3ORDr043t4cXmoG92q4RChUIsqSeFF3OBV5I3GiKZCgUlIP1pHgh+jfLP8AZWLVpyz/ABNrc1NqBbLD5UZMeKjBSMAjB68nipy4P6c03qFMnQ9tckR1RnY7yZQO1zeMbsnnIpZi0xWsuBhB57jNO0sN7cJQB9BWjhS6QkpSl2ynxos9psqdebZVu3rUhsFaz8yabuW5mQ+VFO0E5wOgq1XFlDLKuBlVRLTY5Vii4L2CKrZHiyRhHW4QrIIAo2p7ExaLIidFKitTgR6+R0zUotGIZH9Sv7Uy8SJDjGkG/LRkea0ok9spI/tSPFEPySXsziZerhHQSA0ke4FQ8iZdpady3Xdh7JpOTPU83hQwBRmbqttAAPApljivROWST1YnEud3tiiqJLksZ7JJxRbjerxeD/n0yRIx2Wo4/Cnab0TwUIP3U1lPqS6tSeM9qekuhU37I7y19xXg25j7JI98Uul91eQnk05iuq8pQcHRQoWaiPKFA42nNGQ2pZwKkLupCJHowBgUw83ByKKYB6xCYCdz7n3CrJ4XOyoniLYnrY0t15MxvCUjPBODVPDqldDWx/suajiWTxIajTG2cXBox23VjltfUYPbOMVPJqLCkdhaptQvGnZ0E8l1pQH1xXIamFw5L0ZYwptZSR9DXW2qtRIsMIulvzCoEYzXJ15mGTqCW6obfMdKsffXJmjpNHZ4eRc3AYzUkYroz9nl/wAzRC2yf9HKWB9+D/eueJSckVv37Oqx/kvOQP5ZR/QVHG6mjq8tfQ1knCc9Kin7oWXsA5HepF44bV9KrEs/xDzXRlyO9HBCNlnjSESmgtByD+VVbW0FKECWlPGMLGKXslw+GlKYWfQ4ePkamL1D+NtzrYTlW3IHvVcUucaZKS4mMTbTbrm2s7UhX9Q61Wn7Qm3qSplzc3nH+zVqkWNbMl1Dby2wvJApODZENxnEOqLhUeSanJcQxfLZV4Mp6NdGwoEhQOD71crLPzyT/rG/1NVZ0tQpQbcwVN8pUfapW2SUFI2HjzE/rQW0E0qeriQAcYlIP41F3FQzKQT0eqQuQOyUf+9aVUNdnD501Ps4kj8KRdjLoSsywlFxSenlH/iFSi1f9BWVfsoD/fFQVsVkz0g9WVVJOO7NK2c55Dih+CqzAicjq/67Pp7Fpf8AwpqOgL36V1Anulef90U8aWE6/KM/aaV/wCo+0q/6D1OntkH8j/ypo9maEJ7nmaAiLHaT/emXiWSDYHR3Zx+lOVkK8Ndw52SD+tNfEVQXbNPuf9yRn8KsuhSO8SMHwttKsfYnIH+8akfCvLlzuwP+sgNfoRUd4iK/+yKEv+mc0f8AeqS8Ix/0zJB/ngo/JRpl6B+zJdLDy7He2T0TPeGP/lP9q0XxgaDngtbQTwl9oZ+9QrOrCNjWpW84Cbg9/wABrRvF/wD/AJIRyP5ZCMf/ADqpl2zLoi/DNWbvEGfsxI5/30/86Z+OCceKcMj+eAofrR/DNzF2gkn7cNkfgpFe8egU+JtqUP5oZH60I9M3o0Pwd5sMdJPWGkfma5yKdl11Kg9UzQof/Oa6H8FnN9njjOcRsfgo1z1LTt1Nqtv2fKvwWaMfxMdRaQw9Ybgn+tGfxaFck2X+Hc5af6JOCP8AxEV1l4cOCRZnT13Mtf8A5MVylBQGr9dkH+SV/wD1DRj+Bn0bx4Iu/wDR8NB/kkrT+Rqq/tRNhGpLO8R1Rj86nfBV7b5bWeBMVUV+1U3ifZXMc4I/Ohi9mZkUQ7NVTQeN7HH4V0t4RLzDtxz1aIrmhsf9bFZ/mjj9K6O8HXQqHbxnoFCpz7sESl/tSo2Xa3Oe7Q/4jWK60wm5QF/1RxW5/tVNfxbU52LSh/vVhmtxhy1L949Wm/8A6Ayc0HK2xI5HZ4f8VdWaDdDjz4z1bH61yLoZe2AB/Q7/AHrqrwwkl51fzarmUaaGWkZD+06yG9XQnDxuaSc1T7zNVbrtpqez9ptXB+6rx+1YnZebY57tY/Os71avZbrC92SpP6VbyFyhT9oR9mt3DVpvekZUd3PmgjP0pPw8UT8Jz0I/4qqkW4RPhpKQsbnGxgZ6HFWnw5VlDB9lH9RXz/8AE4ljhNL9gx9Gy+IaPO0PeU+8VZ/KuQvDk/8AWaS37pVXYWshv0ZdR1zEX/wmuONAL8vWLiR/MDX0cv8AjsZmteBrQOudQsFzAG1YR/eugWIrbZ3AAE1zn4XRirXd9XGUtM5CW1IA6KT3FdA2kTS0DMCUq9gc14OTgvLknG+gLsZ61GLG4UkhQOQRWD2d0t3GbnglefzrfdXNBVpWfYiufoqgq7TMcDf/AHr2Hx49DLTN50G5vs//AIv7ViH7VLeLlDWO8fH51tHh6c2lXyI/Ssf/AGqEf5xAV7sq/Wq+L7Cyn+Fyt+lJaPYn9Kd+Db6WpU1pXZ5Q/OmXhIoK0/NQfeveGSi1eJ6fZ9X61B/g/wDsQ6HirHkjCO1JrCt3AFQ8W8uNtBOOlP7a6u5yPLKttdizY1Ho5njlY9W47ITtSMmpKBbH1RTvBHyqZj21iOOEgn505IAQQOwrhWN3s7rOfPGVgJvMMY/9nA/3q3LTCA3p+3pA6MI/SsT8alYvsQk8Bgf8VbdpxYXYoKk9CwjH4VXB+DEfZJDpQ0XNJPymo6Cp1QSBVHJIwo4rCFH2FYF43Afvy3q7mKP+OtUueqPNCmo2QM4zWVeNZzPtaveKP+KueUraCXqNc5f7titBQSlLKP0pq4+VElbhJpj8QsR46OQAyj/hFFC89TSvsRjtyWdu0HilGj5tnu/v8I7/AMJpohlTpAHeplNvVEstxUrquI6cf+E0E+zJGQ+GtkeviLnDYSVKUls/ma27TeiGrLDSJLu5Q5IzwKzTwEd+Fm3l7aCQ2gDP1NbQ1FkTwHJTm1vqEIPX60ssaclLsevYLSGnP4cdIwO46U8ixERUnByo8kmjoSzHQEp2oSO1IquUNQI+IbPbhVWXGO2YyL9oJSFWuGtPOJPJA+VXjw7lqVpO3NhOEpjJO7v0qi+O4QvTjCkcj4vA/CmCdcztO2K2W+MjcpyIgpPtkVzZsyxxcmBulZptx1BFtzLy3Hk4HbPNZxA1YvUWtIyAtXktrOE546VQrjep0hbq5shwHHIJqZ8L2GpF6Q+BtW2rIycZFeUs0s2RL0R+S3SFEMhzxVuTR6OKUD/8tMr3ptCX1OF47G1HCBzT2esseKdwWnqApQ/+U1AoclXLznXHTkE8Zrp82ahFNjZeiCjxnnZ7jcY7Ve5rXvDOQtTMuCtKf4cdRyDnOQayaxtuyr35Ic2FJOD71r3h/YZttuU1ySpBS7HVtx16HrUvGcpSUhMa2UCzRkPWa+oWopDchCuDjuqiNXpc91uPHAUhsY3e1BDUtu2aibRj1PoGfbldVJu6O2l9wNZBVxkdar5D/wBxFZSp0axpbUK7b5zZ4SQe2af6sk/HeHch8EEF3sc96yRN7lvpKyognqQcVo8fc/4POqVzhwn86PjzTk0GE+Wimarv86LCs8VtwhjyAdvbNPtAahkGcUrWN6iAnnpURquOuTDtSWxkhgVHWyFKguJeQopWnkEVsqbm6Mn9zolhparVclrc3FcdR4PNZLB8o6bZ83GwS1g5+iauHhpcZd0gXpMpZXsjnH4GqBIWsab8lvqZav0TV6rGUkt6LO5p2JPhodiOALAHAq8aMtK7chhKzlWRms303GmRWkFkuOk8n2FaXpmfIkymGnGyjChmuaE4qSTBxpi+hSlvxB1AknBKUnn61oi5TaFqTnJArLbG4hrxWuiFqIBbH31e7hIKFfwgDgda73l4xNQLtzcefLCmyASeazXw/mfB3/UKMFRMnOBWiMu73284yTWf6BW03rHUvnbdqXQeaSDdXJmRd5l1WzGLq21DP2QT1NMIVvcZhypro9braiamWGUXVe5TYKEn0jHT50tdoQj218g9G1cfdTKN7MVHwZQDY5a1dBKX+tX8XaCjKTJZSR1BUKyrw41farFpmcxKdCHviHCEq75NU27albS88+qWEtqUVDnoM1ll40l2ZtI0rxDucdq/afmFwFluUklQ6Y5q6f5U2gJ3Ga1j61id/u0PUNnsiIb4dUFDdjt1qCnXiaw6YTDS14O0qzR+Sato2vR0KnVtoecDLU1tbiuAkd6oNs1OzYta3fz8lLoT0rL4knUtvubEmJDUtCFhSirIGKmpazdHJcyVIajPvYwQscUIvLNXJATLB42eKMb/ACDnwoSVB2ZhgKP9J61ytCJDRPzq9eJrjDMONGanGUvJUs54FUOIcM163hQahykRytXQopWQR7U0UfUaWKv4ihTZw4Xiu59EkJMr+EvMSX/Q4FfhWpa505GRa7bqO3urls3IkyXELC22XTyEZHQ47GsqmD+Du7pOasGm9R3WRpmZYW3Au3NvomqQeqVZxx95Fc9VK0dOPLJQ4ejVYbKW4TCABhLaR+VAtpKPspA+6oaFqttm2sv3Fl1gn0Be3IVj9KTm6kXLgLetkZxwdA4rjHzCepr5mePJ8jXps/YfH83xP9NCTadJP++i/eGvibpLRL92VepMhMp5aG0oaYK/Qke4+ZNXL/8AiI8P1OemXcAPnEPH51ypPiT25jzL8WQmQgFxxCmyFJ7kkdvepDTtpYcsV2vktpL5jththtwEoDi1pQFEDqRuUQPcd6+kwYPjglfSPyX+T8v/AFXkyzR6b0dPJ8fNFu7vg/3vNWkZKGISlEfX2qp6q/aRlssuNWDS89Dh4Eie0oBPzCAP1NOf2W7EYen7reXAfMlyAw2ojHobHP5q/KtUna60tAnrttwvlsYlowFMvPJCgT0yDTX/AOThcaeznTwh1Ha52vJWqtd36MzKYTlgTFEFaz3AxwEit6X40eHzIOdUwV47N71n8hS+vNN2DUOkrimZCivJEZbjbvlpyghJIUlQGR91cn+H2oH7dd3IbEx1DLjD5DaeApwIO0/lU80moOaXQ0I26Ojbr486CC9qp8x1pP2i3DXj6cgdaiNQ/tHWJdldh6Vh3R+6yUKahAxSE7um4YOTt5OBXP1uuy9Qadv6bvcZIKXo7ynygvL43Jxgkcc+9WbSrEFB0QuFLkvMtzZzRdWz5axlGTgZPTPHNcE/PpU1v/8AmdEfHv2Vi43TUdvWk3GReIrjoKk/EFxCl+55xmr9+zrcps/xKZ+ImSH0CK8cOOFQzt+dZTf5EMvtCFcp09vbyuW3sUk56AblZHzrSf2aJLaPEyO0TjzIryU/XbXpYM/y47qjmlDjKjpLxFUBoq9epKcxFjco4AyMZPyqueHqrBadJW602m6W6UWmRv8Ah30qys8qOAc9ac+LcxZ0LqFhrBc+HKACoDJPbJ4rjiLYJm51x8PxW2U7lqQ2VK2jqRjj86aOjUWrx91WNRa5fjsrCo1tT8MjByCofaP41mSupqbucOKEj4Bp9xxxK1r89WVNgc5yOM+/tmoEq7gcUgyDJXjI96dWq9qsrinW4USQ4f5n0bsfQUxzg0tGjR3QtyW6420jAPlo3Ek/lQfQR9fdW3HUTbbc1TKW2h6G2mwhI+4VDNdaNP8AhESCiC464yAPU6kA5+gorXWkTthHKKOelJoNK49JqqFAZ+1UgyMpqOZJ31KR04RT4xJDV4qYdS4g4UkhQPsa7A0tel+Iei7NMihLkgxg08P6Vp4Oa5CljIJrXv2bNcu2O6TbMtzLUhBdbQo8bhwcV538liU8bbK4ZUbtqa3LVY4MR0je2jBx71kXiJAnQ1Ry6VFlbf8AD9q2i9TA5DhuuEEuJ61TPF6MhejrZIQnK0KxkexzXzMZL5Ypfo7fHnWVGJsaeekwH7qtaQyyoI2nqSaung3b333Z8mKhSlIWlPpHaqnb5zzkd2yqKwiSsKbKR0IzxW3+BWmV6ShSDdMIXMw4hKuoGe9dnkL/AGmdPkz+rTNOsyx+8HN4G4tJ69elc6/tI6/U4t7SMZrOFeatf9q3qXPDGoUpaI2rSBXJPjzJ8rxLuSknJUgD6UPHUckuD9bOCLpUZe8XClSllR+ZojfCc0u2lotP+e4QduUj3NIKVhISMH6V7y/RIEHOaMMUQDAryfamMHAFCMpO5JwR3FFT0oc1gGt+D3jVJ0nIRaL687ItDisJcUdyox9/mn3FdNsXBiWhqQw6hxp1IKVoOQoHoQRXBPQZrQPDXxiumhlogygudZirmOT6mSe7Z7f7PT6U8ZUMmWr9oNLkDXseYkY3x0q3e+FGn2mtSInQEHIKgADT3xQkWjxDsELUtoeEtuOPKf2j1tg/1J6gg9ayiG5MsbwXEcDjZ6oNcnk4ee0ej4+WlRtcDUAiOKStX8Nf60q27DuqnkuoSpIOCCM1R9OruGo8Jajtt9ipxwAD+9X+DolFqYMiTMcefcTwGzsbR/c/fXGvFmzo+eMeyGlafsyQpbSdhTydpqJdt0eVNbQ28lAIyVuHOPpTy6suSbqm3Wt11Szy8tR9Dafc1U9efDWaE64zJcL32GCs8rV3UB7VWHj5V2D/AFGPss78Zlp4R473mpUPUfn2rRtO20NxGvT/ACjisg0dNU/aYLzysrON5PXrW+2uIW4rfHOAKv4UtyiP/JL/AG8cm+xFcQEYxSJgA/y1OJjZ6ihVGAHAr0GjybK6u3D2NNn4iWW1uL4QhJUrPsBmrIuPVO8UribHoa6ykHDq2vIbPfKzj9M0jWjGSeEzD+p/EK73lSEOlpC3T5hwkblADJ7cA1rabcxPbIEFh1/ICS26Djk9MEGsw8DL3/kxAuEz92uTfjHEpUttYBQEZ4xjuST1rW2fE6wJG963ymXscBbA/UVN+Pkl9qtHI82NSpvY7tFokpUhtXntOuHCVB0lIHHXcOv31eYFiXFX57jyHmw3j+IkA5+6qnaNX6aeU18FPDC1HkB1SMfceDV0Yni4NJaZmNrQT6inarIpHja7Q1p9M5L/AGlLgJmv2oaNuyJHSMJPAJ5NXj9nqMGtOPOnqtzrWPeKlx/e/iNe5CVbkiQptJ+SeK3XwPhCLpNoEEKWSocdfpVcPex46NEUMg0DKQrIo56lPtQQPUtwGuoqEcRtFF8slOcUrKGCRmhb5ZxjpSmG/l4FCpOB70rlJHTpRFjPStRho4oDjpUPfWBIjKQrnjNTLmDkd6jbg2QggjIpWEzl9pbCyk5GDxR23CalrnGSvoBxUcxG+18qk0YVaXgdaWTzSAaIIApwy0cYIrAFEgbSB070KE4BJFAg4VijSXAhs49qNhIa7OBxe0dBTJCM+kU4eG9ZJo8VjJ3EVNiiLyfQ2ge+a9rO3iZoeT6ckxPMST7tr/5E0s4jc4PYVOCILhpfydoUR8RHwT/UjIpQHMCsHINFAQBilnm/LdWj2JHNJ4SasSE1ITnI7U7cmRnEJDkUEgckKPNN9o96TUmlaALh+K2cojkH/aNJuykKbUlDe0k5zmkdleCBQ4hsK6tTytyz8qBKU0psFGCQmtxNYVKR7UvElvQZLcmO4pt5pQWhaTgpIPBFIk54Fe28Zrcb0ZHWvhbqa4eLmlimfJCpsMhteOquODVP8SNFy9KXZt5z1Mv8hWe/tVd/Zc1Iu169/dintjM9spIJ43DkffW7+PFmXN098S361R1bunauDNpcTo8ao5ORhCxuSFCts/Z2noag3SMtWD5qVAfdWHtOf5sDnnFaD4JXBTU24JC8Z28Vyxe7PR8ncLOi5MpPkqIUKqUucAtQz0oybqS2pKlHpVelyyXFc0ZSdnHBaHKriA6SDgg9avunrsi6QQrdlxHpWPnWSCQS4oZ71O6XvptdyQVqwy7hC/7GnxS4uyc1ZMaxtSWZIcR6Uu+pJH9XcVUm3lIK0OApI7GtYu1vRdre4zkblDchXsrsazCc1vZc/hJS+0Sl3PBBFdc42rIRfF0Z9ekG4XBMdtW1ZVwRTe13tUKcWZPCwvBTjqAetCp4p1JHBP8ArD+hp3qezmS0JscFL7CVEbf5uaitFGas3d411hSHWV5BU3j7qjr2dq5hB5Kk1lem9Uv22SIj3mpBwpxJ7VfpdwFxQZLKiptTqQTTUBSAtD582Vk9Wlj8qlHnj/knaz7Ouf8AFUPaAFyJI9t4/KnTzxVpKK2Orch0fmDStDItjagPENse7av/AMnTCzrzbtUt+yUH810u2v8A+0SEf6mz/wDkTTCykhvViCf9SlX5roR7CxKK4HPDGZ32SFD9Kb61WHdNabdJ6tqH5Uazq3+HN4R/RKV+gprq1XmaJ0w4DwFlP5Grx6EY318vd4LIX2RLbP8AvVJ+ERBvYIP2oP8A+eaiNZfxfAqT/gfSf96nXgy+HLvF5+1AP/ED/emXoHszi2ICZWrkY5Fwd4//AGa6v3iduV4CM7zkh1GT/wCM1RbcR/lDq9vHHxzxx/8As3P+VXzxJT5vgJ8g42f9/wD86ZfkZdFd8OsmfaFg/wDsaD+BRTjx8G3xLsi/eMR+Zpl4bL2yLRnvEwPxT/yp5+0T6ddafWOCW8fnWj7Aui6eBzmYCEH+VCx/v1g9z9GudVNH+ZbmP/mNbt4JnDW3280f71YZfEbfErUiPdx39ayf1YTpDwm/+4aec7mGj/u1y0+oRtVX8EfZkr/Jw1094OueZZGef/Zmv71zFfB5estSII5+Id/460fxZmbD4MKBdUr2lg/jRf2rGv4Vkc77lCkfBp9PmuJ/75s09/asQf3VZ1/0uKrY3tg9GGOKKNURz/VHSPyroPwZWoJhpPYmud5Cs6htyj3ZTXQ/hEoAxuP5yKnMCI39qtOYVpV8lj8xWC62O+PZVD/scfpXQH7U6c2u1qx3c/tXP2rTm22VfUhB/tVZdf8Ag0hfRboLLjXs5n866p8KwBsPctf2FcpaMAD7wA711P4UObgz82sflUIsZOzOv2sxiZaj38s/rWbazb3aNsz6eu5P6Vp/7WTRLlrX/gP61mWpnUq8PrV/hWj+9dM/X/QrGGnESn5C1vK2oCQRnvWueHLmNif8Z/Ss4illyPGS2QFlAPFaF4dKHmAHqF/2rx/Enakv7Bj6N51GgvaRuCeu6Gv/AIa4z0SQ3rpIPckV2jOHnaZfH9URQ/3a4n08r4bXbf8AtkV6/eILNl8JUqT4uXRSEgo+CTuOcd63l1UsLy02gpA7qrlez3iZafFVD0R7y1OshCvYjPeum7XdhIiIceXgY5J4rwPOzY4Z+GRtXQYy9CtwhyrjAWy75TeeeCTiufnIK7bqOfEcUkrbWoZHfnNbTf79EtR2idt88EeWVAj6jNYPDkB69yVhW7c4vB++u/xsmOeL6uwm9eHZzblj/ZrK/wBqZvKLcvHVtYrUPDpf+ZqT32g1nX7UTebfbVf7Yrv8X2ZmYeEjn/Rk5v2pfw9OzUVxR/3xpj4RKIbnpzxtzT3QfOsLmj/vqjP8GIjZGG2PLyVYP1p3AnJt7+9r1GiC0SPIC/LUQRnimawuKoq2kEe9MlaoU2CiLOEK+lGzxTaS+lLLnIHFCUki1GB+OLg/e0cgj/QD/irZ9GyEnSltWogYYT+lYh47qDVzjdMmOn9au+mrrIXpyA2XDtQyngUuKVQYH2PPEDxZVpZxMaFCXJeX0V2FZzJ8Xr5LKiuIcq7dhUlrBIkyC++BtQOuOlUtOobOFKSHAVDiuOc5WFNeyai64vUyWy2qPtSpwA89s1NeNv8A63aFdMxR/wAVU2HrOzNzmmd38RTgAH31b/HB0FyyLHT4YH/eFWx24psyafRHamut4YnNsw/9CGG8Ek/0ioNdz1CV+pYAP1qZlaqiT70zAQ2S55LYz/4amH7YgoScc1KalbMmmVdm531tQUJAyP8AD/51oeiblcbnaLx+8HAstxHEo4xj0ms41ldzpttC0N791Wnwb1Cu/wBl1C4tGzy46wB/4TRxpu2ZtdFe0POejWy+/COlp8loJUO3JqWGs9XNoDabu8kD2A/5Vnse9PWa33d5n7RKOPf1VFQNaXGfMQ0SAlRAPNHJjlJ/U3yKJoUvUWonlFUm9TFBX2h5mAR91Gh6jfbeQFPukJ7bjRFQlKZDihwEg0zYZZ8wLfACeoFeVkxzcyE5SbLt4mu/E+HVvknnfIBP4UhBYiSm7UtbS3lIitAJH05o3iMpI8KraUdPPAAptadUxLDo+C6lKXJi29uD1r0ckV8dP0Ub+uw+p9PwGzLfdCWiEDYlPPP0NRPhwDHv8YFwHzFYwPaq3qHUMq9OKU64SfYcYpXw6lPDV9vZUVY80YzXnwkvkXE501y0Wi/JDXilNGOraun+yar0GU1Eak704JyBmpzV89Fs8V5T7gygJ6H6VDPtJuC3JgGGlc4PeqfyOJ5EkiuWNiugXLenUjC32gsb85IzW9fvGHJneTHKSQwrgDHaue9Py0MXBzy0hPYEDpV/8OpC5mrZW55a8RlfaVnFHxFKKUTYdLZRYbgLGoWz089I/wB5VVW4RUJdO1OSasENaxertG/lW+SfuWaRvUAIdSUY+VDy3JSTSEzPdEHHjqSkgmtYhJCPByUP6Vf3qgx7aSPMX1NaK2yR4SXBOOiulbxotTDgRSvh/j4sB1PRtoJxRjGUAfRS9iPl2poOkJIHehk3KG0DueRke1eg40wSb5dFu8K0lpF7TgDMc/oapVnbEiG+hYyBIP8Aap7w+1ja4k+6RVrVucjHaduATUVZ7fMSh8R2FuFThUBg001caOjF/ZoulYLLcJPoB4qxQmmmpbRSADvHSqFZ4WtpOGmIKmmvcoNOntA63emNyn72zDabWFBKlgVzLByabXRSdPYWbKTA8TrhIWrakNjmnd58SGEq8mK4Frx0HPNIT9L2tqQ7LvOqoZecGF7OTVefkaGtBKo8tclzuo4Aq88E5dE+SF9P+KXk6lYanqX5RUQSEnjiiNXF+NcL1dYLe8vvpUhBONwwarNw1Rp4KUtspBHTHJqFc14W96YvmbT7CqY8HFVdgUmbXavEK+JhbRFjNOAekKOfxxURP1Tq6W8p2fc4jMUpI8hpOD9c5rI29Q3ue4TGYfUe+ATUvarPrDUby47La0lCCtW87cCioRXbDyb6JWQ5Y2wpDjciQoqKj6sAmmqrtam0FH7sa2Y4Czn/AJ1AsWO7SlOeYXEbFFJ9J5IplMgLYfTHDxW4rr7JrcsadMW/2Tr19bwEseXHSk5AQOlPYutZLbQZj5We5Snk/hUpqXQ9ps2jbNcWmSqS+tHmLz9rPWlrLf4GnpKGv3eghzA3BPIqHk+WsUeUVYJPj2V9zUVyujqYyG5Di1HaEAHOaamy3Z+8C1qjrbkkgbFq6ZrabFGtUq4tTGmm0urUFcAZqHuqCrxKeYaSnz3kJS2T2OTXPHznlUko7QsXdnPOvoS7ZeJVvccQ4uMdilI+znvVcicN1dfErSF/sF8mqu8NxIedUtL4BLa8nsapUf0oOexr6fxU1ijy7IvbEpBKfX7HmkHFBSgacvDdkdiKYFRQrmrsyPSOW1J96lPDS5N23UyWX9hZlILBC+nPT8xUU4Scq7YqKS+pp8OoJCkqyCKjOXFqRSKtNGqeI93VNvCB8OYg8sLUxtwEK6HB7jjio7w5uDidY2yL8S2zHfkoS4pz7Ke+fyqDk3h2/NtSFOBTjKNi0Hr9fnTS2O7ZyVFsObSTtPehGGNxarR0f6vOpqfLaVf+DR3VXy+olxUzIjNvLq2HJCEZckJCjkknk5pTVjMfS2krfpxsEOyFpnSd+dyWwCGkqx0JKlrx7FNSDtwToe0xHL03DXdlNhyNbWx/DYB5St759CE/jVETJkao1E18W+px6fJShx509VKUBknsBmujLLFGCx4tt9s5cMZuTyZNJdHX/g/ZjZvDOwxlI2OOR/iFj/E4Sv8AQiml58EdF6ju8i7XKDIelyHPMcV56gCenQduBTrWusbZpXQlxft9yil+HDLcdLbiSdwG1OB9a5fd8YddPJKV6lmYxzt2j+1QjFvQZO3Z1hqmAlzTUqzQH2Yzr0cxmi4eGxjGT8gK5yu37P8Af9Im3XaDeYM4OSm4+5tB9BWducHqOta74e2y1ueHdqTrB9UiRfFk7pLqtzhUcpTnORwKfSQhjWth0LbLQ7EtULNxW6SSlzaDtCSfmeaWVVTMnWzPI/7NabQxMjP64iMplNhLzZjDKkg7hjKvenmmfAO6WyFbXJ+rodufjPKlx45jhe1ShglWVDOQBkdKvXi6i4DTN0eYsUFTm5pDUxxaS4cuJAwMZz2q0W+PNubLI1LYLalKWf4jpcS4E8c4yMgVCWODTVDKT/Zz5K8DZWp50iZcL1abZaor640eUxES38TtOCraDjGcgZPai27wykeHur9Py9MaugXK5S5RjttqZ9KElJ3KVhR4xWo2WTdXbSzGgaetz1lDrvwC3X/SpjzFbCUkHt0+WKUlStIseIOmmnG7dHvaUPK/gbRtOwjaSPmeM1bHFRjURW23syXxF1dre/v6j0+6bMlMAoVJkR1qRnHPp3Vm7GhtZ2jyrodPynmiPMB2eYkgj+YD61ucvw3Onn9Wal1TIZQxMmIXH2rzuRuyMj3zjimz2rGNGXwXO6ajkNwnUkIg+WClfH8uOaOkFHOMm4PxCE+US7lXn+ajqST6cf2qPeliSSPIjMgnqlBG3763rXU+Ra7RI1Em2W/N5kl1MeSkbmklOEkj3wMn61gK32xNLzyEvJK9ykp9KVc84x0FT9jITKsbhkH5174hwNKaCzsUMFPajTZTcqQpxqM3HR0S2jJAA+Z70360GETV9qlUHmkV8KpRJ5pVphHTdKg5BpFB4pdpBUeKuhArAy7iphkYRUXGTueJA4FS7KSrCRkk9AOSarjEkxrJA24o2nLqux32HPbOCy6Ccd09/wAqvGmvBnV+r8ORra5FjH/2iV/DR92eTWiWj9nG0WcJevMt26yByWmhsaSfmepqeWHNNGjKi66hkuvaatK2VbfMQCD8jUk7Ah3LT9rtt0CnUPIUgbeoWehpK5MtogW2P5YS2wny0oT0AHQUjquXJtdltcpkYeYcDifqDXyWZRw53B+kdEJbTKFK8OrzpPVMBsxy60896FDk7fc+1bRDXAjTmFT1JQURwEJV0zTGJfhclWSfclBPmNcj5mnd6sTd4uyG2QCENDB7Dmk8ma+Nv+iuTK50R+oJoRqqGlo+hWOlct+N6i54iXVXXAFdfJtcOPPUmYEqeQlAQr2rkHxtT5fiDdcdCRVf46aeaS/6JozeQsrUM15AyqhWMqo6U4BNe+hQD0NAmhP2TRelMYMTgUVJzXlH015usYMTRc14nmgBycVjEnYNR3HTktUm3vlBWnY42rlDqf6VDuKutk1po6UVt320So/mkHzIy87D3wPb7uKzjFeAohjJx6OiNKWLRE55Euy6hkunOfJC0pWPkQeavkmTFZi+UppTgHADquvzOK49bWtpYW2pSVDopJwR99SC9RXlbXkqus5TeMbS8oj9aKkPzvs3vUurLbZGXFTJLDAPIZYACl/cOtYfqvVDupriJBb8plsbW285wPn86hXHFuq3OLUtXuo5NEHUfWs3YHO9GhaZkOLs6A0sjYcEV1vbmtsZgKHPlpJ+uBXKWhbWpMForH+mcBA+Wa63DRSOB04rl8L/AJZnt+dGvDxN9igYGOBSa2+1LsryMGhU3nmvTo8YYqbHtWf+MOkbxq7TKINmU0XEPh1xtatvmADgA++a0Z1NIKRkHNK4mORm9JeIekC78NDu8NJOVfD5KVfPjg0sz4ja7tn8OS+64kcFMmMD+ORXVbjHpOM0wkW1l/0uMtuZ/rQD+tBOUdRZKWCMu0c6QPGiSwrdP03aJBzypCC2T/arZD8fdPi2SmFWCTbpLyCnzIygsfmQRWlz9C2CegiRZ4LhPfygD+IqCleC2kJef+jCz823CKf5Z1TZH/Swu0cz7vi7st7CnA67u9Q5OTnn5117ouUw/pOBHZkJePlpDaQ3t8gg5OTj24qo2/wQ01Amea23IWU8pC15A/KtCs1pYtbAZYTtQOMVKOO3Z0KNIeqQhQPGaRigJlFGDnFOFJ4pKOkiSpR7DFXGQnMXtexSkcBSDxTeXlTmfnTmMMJ+ooBEXRkkCgSMJ5pYo9RpF1W0nFEwxeUUu9aRl4WnnmlJJ6q9qZqcKs0jMQ0+CclaRke1RRj+WScdatCwFAimEiIBnAqbRiDbQArnrS4TgE0LjBbUTQJUCKUARScc0xlOg5SKeSHQkGow+tRNKzCSGi4rpT9LAaYJ70MOPk5pxNAQgJFb0Yiyn1GrZo1kSYslhQB8qQy79xO0/rVZ2+o8VbPDUoN+Uw50eaKcY754pGgHLmrYQtmqLrCxt8mU4jH/AIjUT1q6eNUI23xMv7BA/wDWVK/HmqSlWOhqsHokzxHFFOMUp1FJKPWiA9xQcUUqou6lMKFwJzSfqVQoRu60YqSkUTHkpwKBRoQrIoiyK3RkTGjbg7a9U2uWytSFtyUHIPzrt29TIr+n3F3B1IacZ5K+nSuE7OFLusNCOVF5AH1zXX3ijAlr8NkpTw75aBwflXLlSHjd6MRulxt0d11pp9JQFEDHtUv4Yart9svryXpCENuoPJPGRWdu2GaGiFYz9ahZbD0JeHApPzBqKxQe0zsnlm400diMXlifGEmK6FtrHCgaZqklxZyaqPhKlxWhoq1FR3AkZ9s1PJd2v4JqM406J43oVSr+Kr606UfTUe25/EV9afg5RUws0nQN+Nxt/wAI8rLzHGT/ADJ7Uz1paRFkpuraMsuYbkgfkqqlpy5Lts1L6CfSeR7jvWhy7/bJDjECU62Wri2UtknjP9JrrwztUyE42Yhq3TrlvvEa4MAeQpe7jsKdh5DsfO4ZIPf51cZ1s+JjzbO+AqTFyGyr+ZPY1mbtvutukkLaRlJI2r7j3rSQsJaJ/U+hW7omXdIMgtSY0NLmxA4c+Rqq6b1AuAEQZLihvUlSkKGCDmtF0dEucZM/4/YtMiKFo29k+1U/xJ0641cnLzFDaW2Y6S43jr86VOmN6ssVi4kSlAghS1EY9iKkXGv+rLeB/wC0u/oKzzR2rC0yUvY/icoOfurTDtc0w0oEEGQs/iihLWwx2SROzXVsX7hA/Fk0ztKCF6oH9UQ/kpX/ADp4sj/K+2K9xHx/8hFEtSMy9QI/91eH+8P+dCPY5F6dG/Qd/T3DqVf7opjqJW/w60+4P5JW39aeaRV5mkNRtHsG1fkf+VR1xJf8K7eru3cMfnVkIJ6iV53gXdgedjw/4qDwSdzeLdz9qCofpRZhL/glqFJOShz+9NfBB0/vmzAn7UNY/SmvSFXZWIg2aw1e30Pxq/zQ6KvOt/4/7Prpz08s/wC8KpKMp1/q9OMD4sf/ANQf3q5agJe/Z5mEc7dv/EmnX5G9FV0CvY9YyT1jEfkP+VSn7SIxqrTjn+D+9V7RL5S1YVg8htaf1qyftKJ/6Y0077p/uK0fYI9Fp8FF+pST/U7+tYrqdPl+K99T03OuCtj8FlYnOI9luf2rINbjZ4vXkAcl5X6Vl+LCzdfBBzfZmRnP+bJ/JRFc56pbKPEHUaCP/aHv1zXQPgM8F21Lefsskf75rB9cNlrxO1IkD/XvVoL6szL34Mu/568P/hq/OrJ+1Qjdp22Oezx/Sqb4RSdlwPP2kI/Wr7+063v0XCc67Xh+lDH+TMujnOcdt0tLmerQrf8Awge3LYGf9ZXPtyUkv2ZQ/ox+dbt4PuAOoTnkOikmCJJftRtbrBbV+y1j8hXPGqQDp6zud+RXR/7Tze7SsFXs6r9BXN2ozu0vaSezhFVl0jMLpB7ZIeH311N4RuBbUcjukfpXKelFD4x4f4a6b8GZG5MdPyrmgGPRBftXt/5ta1/4VD86x2/EueH8IjkJWn+9bT+1ajNpti/msVis5Rc8Nmj/AErH611z6QGMtOTwiQ02rnLYTWreHzmyWlOf5x+lYrY3cSWeOfetc0O9smoOeq015mKCi5IXGdMNDzdPY945/wCGuI2CGddpzxh4j867ctavMsLXzZ/sa4huP8DXxA7Sj/xGvSX/ABMZkvqaeu1a2jyEcFTYGfvrpnRF9E60tNSUJWhaBhwchX1rlfxKJRfornu3/erFoPxMl2htVvU7/m6+m8/ZPyNfM/zuCTccuPtE7admx6r0IGrqi5wHVrYyfNZUokBJ64rM7O15N0WjkALUOfrUpF8bvTItsz1FSSlDqeeaibXNEub55ABUTnHeuv8AjlCOKoqmUi7N98OeYyj/AN2Ko/7Tre6zW5XstY/Krn4Zuboo+bYqp/tMgf5OwD/3qv0r2fE7GZhvhY8W35jYPVNTGgVY11PSe7oNV7wzURcZQH9NTmil7Nfzv9oGpS/FiHWNvhtuQUAp/lFNpem4j4VuQB8zTO26iaYhJ804AHU1TddeJmEmBaXUuvryPQrlNVi0oi6LxN1fFZbIRlTntVPkaknT5pSVKQ2TjAo37tkS1FZBQn3NegsR4zjqftr964+LbtlkzOvH1WLtAx3YQKuWmU7bHDJOB5Sap/j5xe4ST/2CKtunwTZoic/6tP6VSH4sWTGOrWC9AkFA42GueIx8q4OFROAs5H311tIt8JmxyH5GCSg8H6VyZcwp67yfLSEN+YcfjUXj5Nolk6JFsRJV4grjt5WHUZI+tbR46NpRHsysdIoA/EVkNhZaizYqsDcXE8/fWxePmBDs5PUxxj8qqofHjSf7Nhd2VTw4s7V914y28SE+SgnHfAroKRoe2La2tpUlXY7ulc++Gc5UbWUZ5BwfKSK6MF2BAOck0+RRrY+PtmKeP2kolpsbElpalLC8cmo39ntBNl1KRnHw6v8AhNTH7RNx8+zsN7v56jv2dADYtTDrhk/8Jpcf4yo3+Rl93V/mN1SOmUj/AHqgtNN5ujI/xCpm7HdFuSvdX/51RmlvVd2OM+oVTGrFym5yW0ptmTgeiqzFhrdy68fQPsirJd1qMFtltJJKRnFNbXa3p7kdhIyNwBOeMV52WS+SjMlvEJIHhRbvbzgaz5Ed2TZ4ykEYQnqa1XxXgtx/DuNGSQSiQAAms2t0yHFbixpLwQylPqB6mnzK4MaSbjSIkQ1sFMhaMp/WrNodlqVqi2SEp2lLwFMr5MTcF7LXDmPNAYGxo8/lSVmfvumZsWWmyOFCHAtS3lhO0Z9utceHBJTslHG09kt4mRVL8TXUJBwvbmpvTVgjLiPMvH1k9z0qLvEk6o1K5di4mKV4SCQcJpcwIEJKlTNROc8kNYTmu+cG6OjQ/vOk7PZovxDT7LbvUkq61HeFd3t9u1hK+LnspLsdQSnPWmLs7Rxcw+4/Ix3W4VUVOpPDq3PB4W9xTqf5m0hJP30IYFdiUk9DJhopu9ykNNLcLrqtu0diSaXRZrpNWFoguKP+LgU5T4zabte792acQ4o/zOryaayf2gr64CmBboMNPba3kj8apLEpdmdMk4vh9rCeCGoqGh29JqyWXw01mxZpFrudwiJiPL3HerGKzOX4yaznjCry6yD2aAT+lRb941Pc4rsxyVc5DCPtulSto+tGOKMdpBSro2seHWmrayEXPUEJCgMEBwH+9MXWfCmync9NcmrHZtOQayOz6fvmoW1Pxk7mwMlbiqcHRk1O74ycygJ9jnNJLLji9tGc0uzR3/FTw+sRKrZpgPuD+dzAzUc7+0c4jcINmhRB22oyaifDzw5tGoJs5E51bwjsKWlKTjmofStlgrkTA8wHPKeKE5HYGn+SNXY0Vy6JG4eOOtLsopgmQkHs2jFQjn/pE1Q8lCvjP4hAG9ZArZLHbI7UdIZiNI+YTU7ChhuWyvAyFik+dP0Pwo5zXoPUKdQ/uSc+pEvG5WFZGKvdk/Z9+L2qm3F057JFWO5Nh/xkWD/2IrUmlIjtjHXFF5GBIo1t8CdH23yUvxlSVqUMlxZNZnK0U1I17drVbIyUtM42IA4HSt6VKkP3NlKWyW0KSSr76q3h3Ebd8TtUyFJyptCAM9sn/wAqFuWkBondEeHrFjtARJaaU+sbidvI+VNLQ2yxqu5RGwhOyN1T7Vf5jgZjOLzjaDWT2FLidVXiQpwrUtgnP9qGWKxtICK1YYj1whXV51wqbYkuIQnpnBqpamscq3PIkLbQErOBt7VNaVlznGLpGYSShUpZUr25o16EqRIZbl+ptJ6e9eb5ksrajB69kM7pkvrdxS/DexA9d6P71BxrYjyxKeIVtTzx0qf8QEpToOzBsYAdQAPxq12r9wo0EhtxTKnlsqK+m7dVpp8VsecbiUTS16U5qKK23ny/MA+WM1dLLbU3LxVly1kbYbAUEnuo5ArPdMuMxdUwo7XTzQPzp7rW+TLBraXOguqadQhPI7/Wl/j8sblkkJhVRZu1ytcO5x1R5kZqSysYUhxIUDWR6t/Zp07di5Isr7tpkK52D1NH7j0qV0b4wuXFptu8w9hUQkPNdCT7itJj3CPMRuYdS4PYHkV9Hg8mOSNwYOFo491Z4Eay02lTiIAuUcHh2Idxx809azO4QJMBxTcyM9HWDgh1BSR+NfQp7ocKINVbUVugzmlCbb4slPfe2DXYnaEpo4NckICFAKByOOajktLcVhCSr6V03q7TemmlqU3Y4aFDP2WwKyy9QIrRUliMhsf4RjFSnDkUjKitaI0pI1LqW32Zp3yVy3Nm89EjGSfyoyIvwV3lMbt3kLWjcO+CRmpYWWZaNPv6sTcfgFtOhiIlB/ivLPUj2SB3qFhklTrqjkkDJPfNbB+dBl0OJ0mRMfU/JfcecV1UtWSfagaOAMdqBfqQTQMnkiutQSevZPk2tjhxxahlSic/Okvs0dXKeO1FAzTcUuhSbk6vvtyjxI0u6SXWYZBjoKuGiOBipMa/1g+58QL5cVLZTjzN/wBhJ+dVMHFPETX0w1xUOkMLUFqR2UR0JrKEWujcmS87XGpbiyGZl8nvtBaVhC3SQFA5B+40MzXuqJcZcWRfrg4w4MKQp44UPY1AbvxoqlbuKyxw/QLY5maz1ElhmIL1PTHZQG2m0vEJSkdAMVCmbIU+JBfdL2c+YVHdn3z1oLgfUD7Ugg5FQaSlRRdErN1Ve7ghpqZdpsltohSEOulSUkdDg0e6a1v01MVya4iW3Gd8xtTrYPq+tQyhR5Mp6Yyht1ZKGxhKegT91LKKaMmXO5eLMfUenH7beLM25M8rYxISrhs564rOlJ60mtBbXxR0q3g46iudlaoApoKOeP8AlRV4ABCsnPIoGsRIzk0KTzilUsrcSpSBkDrirLpGHapyS3MjpUtJ5+YpVthsrrZ7VYrFpW931Xl2u1TJilcAtNEj8elb3oLROlQG3m7FEW5gEKdG79a2e1R0RmghhCGUjgJbSEgfhXTCJJys560b+zBepiW39Qz2bU0ogllv+I6R+gNbpozwe0lpMIcg2tEiSkf+syvWvPyzwKtDSGWEF15QSByVKPA++oC/+K+ndPtqQ28Zz6f9XH5A+qulCc1BGjBz0i3mKkIweewHYVV9Q3a225JQ66gLVwEisg1F43akusjyoQTboufso5WR81Grlc0fv1u1PoTkrZSs8Zya8/P/ACEcUW1ss/HlFXLQ4uDLshEJe9Ox5e5KQOlT020RpRgRZ6ErRsVwfeoS/oXCgW/oFN88VLQl/vdFsU67sKgo7q+b8ybzt5em4jKKoiNbWtlESBGiKLaG87MdsGrTplakLa3krWYycn5011Jp9yS9DisODhClEnsBUhp2KpiahpZGURwn681zQUmlB90Za0GkrYfubyHBlwhOPlXI/wC0DZnYOrn5pOUSDx91dVajK4up462kkpWgb8fWs98Q/DqP4geaw675LjZJbcA5Brp8abwZ5OX9BaOQW07nAPelXU7RgVcbl4T362OzXWm0yI0LJccScYFVB/jNfTQnGS+olDZX2aBIyKMrmijrVEYKeKMjigXwcUKBWMAsEc0CQc5rzisUKFBQrGDV6g6HmvVjAivV6vVjAGgzQ0GRWMjYtOuJ/dEN1HGEJV+FdUwXUTIjT6OQ4hKh94zXJei3A9YY/wAhiul/Dq4ifpeAsK3Kab8lfPO5Jx/yrh8GVZ5xZ9T/ACkFLwcWRE+Wcc0KScHNOFDIpJYABr2kfNIQWnPSkiinATRSjrWMNVpwk028vJJp28O1EDdagiBbBrwbAVSpHNeTyTQowUM5VnHagJCMYNOUgbaYuKSFHmm9GHDisppNrjJPUivIIU2M817A4AogEnEZOcUswOKMoAJpNrvQCHd4pi7yqnbpzTR3rQZhnKT6FCmaOCRT2WfTxTBGd1IzBFDBP1pFwjFO</t>
  </si>
  <si>
    <t>NrvQCHd4pi7yqnbpzTR3rQZhnKT6FCmaOCRT2WfTxTBGd1IzBFDBP1pFwjFOXU4Tmo99YJIBpbMN5KEkECo1aS2rFSShnqaYSeCVUjMR8peVEUkyjcqvLVuWacRWskGlASENgJFIXAesCpKM1hH3VHzx/FxRfRhiByantEOLZ1JDUnIySnj/AOvlUKE1J6fdMW8QnePS8kc/M4pAGR/tJxyz4q3Vf/aBtf4pFZaOenWts/aui+T4iIf2YTIhtLB7K4x/asSJ9jTw6JMHeRRVHIoOD1oMUQBd1CkdzXgKFKCrrxWMeKirhPSjobA680ZISkdRXt47GjQLCqV1ApJR4pU4GaRXSsKJPSbantT2xCcZMlHX61054h60+Pht2uO6FIbSAvHc1zp4Z24XTV8SOc9FKGOxArRJTarcl4OqKyFHk/WuLyZUjr8WHKdjRxvO44qMmWRu6KQys7d6gN3tUtFX8UyVkce9C3hpYP8ASQa4U6Z6c43Fmy6CsjdrsDVrSrcGkYB96NMgFmQfT0NN9L3f0MOpVlKkAGpyTJakLJOM1bItnlx9ogEt4WeKftI3IoVso3GlGkgJIqYRKL6HFCoPWAkS4e6OtxL8M+a3tPOO9TzYCXVVHyiBO3D2wR7iqxdAHFo1y7dTBmzMtz4yUtSQRjzWv6/u61P6zsQa3TC9kKAKMDIUD86FGmoeqtLsyoCUM3W3J8sKSP8ASJ/pP1H5ineg7szqaxvWOXzMgfYSvqUA8D7un4VWLuVM52uMtC9qz8Kz09UEj8Kr+pmkSELacTlDjCQoe4qfjyHBMVGciqZ8lpaAf5SKg78je2gjuwKWtlUzEr5b3LRqPyIjbgh59O0cJNXPS2rnJbaILj+UJWRj3OCKcymULkTN6QcqT93FU9em7np2zzLo/sDSZCQhSD6jnkGm09Cs3RMxmTqSyraWFcRgfkemKc2vAvmoGu5jv/8AEms10HqRLlzgvPkpKVsu89cBYz+VaDYZrczVV5W1kocjP4/EUFGmMmRuhiVWPUrWf9Q2f+KmDJ87wnWDyWrl/cU68P172dSs/wDuaFfmqmNoUXfDG9Ng8s3EH8xVIiiUTL/g/qxHXas/2qN8EnQm82EE9WFgfhUlYT53hjrVsH7OT+QqveDzpTfNN4/pWPyNMukZDaWCz4m6yb9nULx/4z/zq43BG79ny5o6lKQfzTVNv6xH8W9XIPG9IP1wtJ/vV0eHmeBmoEjoGmyP/kRTr8gejPNALD0O0HP2FOpP3Amrf+0p9vTDw9uD+FUrwzX/AAIIJ/1zo/3DV1/aJyq1aTd90j9BWj2zeiU8GlqF/cQTwVK/QVl3iQox/GO6YTuJe4HvxWoeEBH798z3WU/ftFZl4tjyfGaaR3dR+laP4s3o1bwAWQFJUMfw1cf+Osf8R0eT4s6gSe7zh/EVrngMr+OoY7Oj/erJ/F7/ADfxdvJI4UvP4ppo9MD6Hvhe4U3FvB/lT+tav+0knf4eML9nUfpWReF6s3Bv5o/vWyftBN+d4YJUP5VNn8qGP8go5cuJw3aXPY4/Ott8I3ts1Cc9XAaxG4cwLYr2cIrYfCtey5NE/wBaaRrQIl//AGlU7tGRjjOHj/w1zDfV50tbx/S6a6k/aOTnQjS/6Xv7GuWrwd+mo3+F7/nVH0jMR0kf+lFA90/2rpDwZe2y2UZ6GuetMRWm5Ac/nUmt58Hl7bi3z/N/euSDu6CnaHf7VSc6ft54+2qsMV6/Dhac52q/vW+/tSMb9JRHe6XSPyrnuM4DoKS2ecKrsl+MWBg6QtMiEYd5mwnVWxwqb80pynJ4z+NXnSLgE1sA8bkn86sulLhbLv4TwbE+Eh9LfBI6c5FVawNFi4bOpQsA/P1V4fiZ/lzZI+0wY/Z1Fp1XmafY/wDhkfrXFWp0eR4hOpPGJav+I12ho9fmafZ+QUK418Q0fD+I0v8AwzFf8Ve1D/jYzA8T0/8AScJXYoNVvb5SQrqPlVs8RY3xM+1oycOcZpuNJLYWlKnRsUMjNeT/ACOWMONkJk/pTwuY1Dp6RfmbgSplJOwD7Kh2NL2DLSkoPBScflVu01raxae0O7ZXNqJSkKQQkfaJ71TrSrarcSSdwrh/jM0smSafXobCdAeFLhMdIP8A2f8AeoH9pZvdpiGv2eI/KpXwlcy2jnqhX601/aOa36LaX/S+P0NfR+L+RVnOXhmoC7SU/wCCp7SJSnxHlIJxuxiqxoF0M35xOeqCKndOtLe8SnAg/wAoNTnSjIQ6RYtgcaShRBSoc0xV4WWl+5C5+eWncdsYoYbkttoJJJwKSuvxyre8pKto2n1bxTwScVZNi9xvKW2+VYx2FRdulebIyO6hTZ5pS2ytRz9aVs7XKcd1DFc8fyLlO/aBGNQxST0YRirZpVKnLLC9/LFVbx6b83VURvPHkIyfatE0rEYiWKGpSgrDYxTwpRZmTS9NruFlcS64EBSDjNcm3xmNaLtMbUsLKHVD866vvmrIVvsbqXJkdhRQQN7gSa4+v0R2bdZT4faCVuFW4rHvSQaUyWRN9Di3XND9yjjOB5qcfjW2+PeTCsAGSTHx9elYTbrQ5HfalgSJIbWlW2OwpWcH3rZte6lj6yZtPksOxzGYCCh0jdnj2+lVnuK/7NiXEruiGlMaoZCgUqCE5FbgX1pSkkkCsWbsk+NLM2LdYsJO0fxCha19PbGPzptcJrJV/wBLaxuskf0NlLQ/NRP5VPI7VIeKqyb8b3RLhstNqSte77IUM0HgHc4Vqtmo402XHZfXHJS2pYyeDVUVctGttlbNulXOSOnnOuOZ+pASKixcFtOOPQbNHt6F8ENpCMj5k5NLCajFpm92SEjT0qdbJrbDDjilOjPloKldaRs2hLvAfTIFuWgjkKlOJaH+8RTdnUN8bCkRphYSTkhKyaavS5DxPxVwfWT1wQM/fS/K1+IdPtGgSHru8gIl6issEYxtbJdUPwFRUt21RGlIl6ruMlxQ6RUJbA+85NUzfC3ZWHHsddyyaWQ608oNw4JJPZCMk0qg2+VGJo6waat6La0qZLjtqKkJeUVkk9yaeM66uewGHYbbHA48xbQK/wATUC/bbvAhfHv2yQxFKtodW2QCfapGBo7UN4jNSz5bTDqcpK1AcfSjJauXRqYtL17quQShc9poezfH6VGO6huKwoyrmt1R7JOTTyFo1Uq6iA9MHB9S088dzVnsPh7Y5N5bir8+QgOpSvcrAI+6kWWHqQLTKAu9yDyFuLH+JfFCxFvd5XshxJDxPZllSjWjXjSlqtni7AtUSG2zEK0fwuoPPzroiBCt0BYaYaabV/hGKtpD0csWvwP11eAFrtjsdB/mlPJb/Lk/lVmjfswXjyS5MulvaX3QhKl/mcV0oCKSlFIZV9KpVKzHGlt0g05dLhBff2phKKSpIxnnFee0/FakbWytSAep9qscZoOX3UgJx6yRg9fVTBcZSztSndzjrXJlyy1FEclroUtdoiuIV5bKDjqcVfGmW2vCW7IQkfaPaqvAUm3xloCeVDmrSypK/CW6kd3DUYfI8m+hcTdlb0q+5FsbCUHG9PNR19jPFBU0oqUT2p7ZFgWWHg/yU5WpKwehppePBttrbBNbZI+CLT7VwvAcSf8A1U/3qA0nhLk9RTyZKv1q7eGqw1KuigkD/NT+tU/R5SpNwyBn4nNV4VCjpwGq2jBip47U/YJ+Ia/2hUfaD/mw+lPW17X2z/iFQj2Xl2U6Qknxiex18mtNjxHXlAbTWcWdv43xoeCjwGjW1ttobHpSBXUsfJ2SsQahtsMEFIz1zWZeHUttvxI1U2VAb0oI+6tLnTEMsqGQSaxPR7p/9J98CSQSkfrTuo9ARo+v7q83a1tQz6jyVCqZo9L6VzX3QcFlXq9zV8k2xE+OW3RkGo2Xb2bXa30NICQG1DioyuUrYKKL4X+Si2XZ1aUnElZGfrSl1typkpClthAWd3PtT/wY063cLVOkSFEt/FrwgdD9a0O5WFl99lSGUAI6kCt8MpnP5Eb2ZN4lJDelLSwnHDyRx061SokKelD8ktv/AA6cgKPTpzir74yJEWJBZQnCUvJOPvqEbi3S92pRQ2lERtBwo9T74FQ8rF9aGf4FW0epxer4bhzsS6ME/WprX60OakuTixkBtOM0x080mLfYiE9UvAZpTWeHtSTEKOApKah42FxxyTBif1aGegvPnXhlpPDDWXFfLFasp5TPKFKSR0IOKqmgLO1DZkSWyVbyEAj2HWp+e95aTT+OpQR6vh40sf2Dv6yuUEEB9LqfZwZqJuHiPKW2rzIbavmlZFVu+XPaVDNQ6JPnsEn3ruh5WVasefjY2R+q9brd3YhAH5rzWV36+TJZUMhsHskVddSJ69qzu4qSiQCv7IUCce2a7MfkTl2ck8MY9El4iPqZXabSlRKIsJtRT7LUMn76YxMJhhXdWKZ6hupv9+kzgnalZCW0+yUgAfpT5CNkVpvvjNdnix2cmToOP9ET2rzAyDRiNrOKJGPqIruXZCxZKsEg0HRRoxTx0oRheRjmnoAUKz0pVJyOKbnKTR23B0rLTAKZxmkyvbnPU0pj05oi0gpzjk0aowxmp3IJ9jTNCsVJSEAskffUYEq3AJBJJ4AGc1y5VTsrDoVUMjIpIKAJrXvDrwfbkQndR6yS5FtUZBeEQ+lx8DnJ7hPy6mqFrq92y/X52XZ7U1a4CUhtlhsAYSOMnHc//RrGZFQo8VqXFkXSM85BWSVBB2lYHsfrTa8XRl53yocJMJhKuEpOSr60ZchDjDbQYaQUAguJzuX9cnH4Ypq6AWwEpAUFbgsD1fTPtUckfaHixaNbX50J96OwomN6nTnsRwAn7ifpSED4VMlC5hX5KTuIQMlWO330a3XibaJZkMPOJUvhxSVYUpPcZ6jI4++kHXUyHnHQlKN6irangDJzgVGxh65cUSbo7ISwiO08r/Ro6JFTWlWWmNSMR5Cf4TyvLJ9s9CPvxVVKcDjFTtrnFYYePLkdSST34NZLRkja7HrgaYmOW52M4+tk4CwoAKq3o8UrtKaCYrDMZJ43HKiPx4rPddxmWrjZ7oxt8udFSFYA+0P/ACNSVqUFMpIHPHJrjn5ORJpM7MWCEtsuRlTr4nM+a8+D/KVYT+ApvMsTaWztTTayyy28UKPFWdTYeaJz2rhnOUttnfjUY6SMvu9tDLp471f9H6hdFjibPU6xlgg+2eKgNRwsblAc0ho2UmM+824cIBChz3rnyP8A25Ji+ZC4WaleI650WA1JcCSvPq9qO7aZTca3Q4biVO7jtUTURqKSp/TkKS0sjBOCDUzpUTJUK1PIXlxJUSVdx7V5btKMn1xPJtji5TbtB+AyjMtQLZB6daTvl/d0tNhTJXrKkbVbehqfmxHL7NhJBDKmCpZyM5xxim1/0gvUkqPFlFKENIKlLxnv2psWGc2nBaqrGXZFXjUS5F2graQdshKc9+KQhl1zUUlrcA2lBOD3J9qUvjbGnb1bozqgtBSltKsd6hnpj6fENEZJwytCifnxXe8euMv6Gr2U3WFyFt0/qRKAQX1BvdjgVzTKGVn61114hz0yvDy8W5iMlamiSopHPXrXIckkLIPUGvT8JUmScrGy1gZAoqOTSaz66PvATXejAqUAck0QvdgKT+0c0JGKBgpUT1ou8pPFGPSkz1FYw6SoqTzRhx1oEdBRu1Ex4dK9mvCvVjHu1EFGJ4om7FYxqHh24F2YozylZFbl4LXYfET7Q4r7QEhv9Ff2rA/C8lcWSnsF5ra/CJjbq1xf9MVz9RXlJuHk2j7CNZf4yn6RsyV4yk0RfqNGVjJNAkZ5r6GLPk0ABxRFcUoeKTVzRChBQyaKrgUoRjNJOGgAS6k0LSfUa8B6qPjFYIJJxUdKQlJPPOakhzTF2KStaieDTGPRklaABTlLYQemMUWGkNtkjkA0J3LUVE/dWAJuHJ46V5PA6UdxG1FJg4TyaARNwnnNNnOaWdPPWmyzk0phF4FScY5ppt2k5p6aZyge35UrMMJTx3FIpshvdyQacKa9WSc15GeaRmGr7eBxUVcXEpRgVNyEEIJqtTV+Y6Ug9KRgEGkbjmpCKgZHFIx2cJyaexU5cAFBGJRhr+Hn5VDXEfx1VZkNbI/PtVYmK3yVY6Zosz6EEJzT+FFVIcDSAd5+zj3pBhrcelSVueTCk+co42AkfWloBTv2rYxkxtKXU53uxVNKPzBz/eudVDrXTPj+RcvCiwzFDc5GnONE+wI/8q5pOTnijDonIQ3EUBUfelFpCRmkNxUoJSCSewGa3RkGDxBwKP5izxSCQQvkEEdRTpOCK0XYAqUKV1pVLYoUlOKMKc1ibgx0pBQpdztSZTxSsyL74FR/O1216dxSysj64qf17cQwuU0TsWlRBH303/Ztjh3Xu8pzsYVWjeM/hJOu6jcLMgHedzqMc/UVxZ4cjp8fKoNmIaZ1G8zPDLrhVHXxirdsVMnNR2snzFcYqov6Ul2Oew3IJUVnAATg5rWfDrS7khwzpKFJ2DCAoVGeJNpI6lnklLkW2DBTb4bLaONgAp38QoHOTTl23PFsnHCflTRDKl5B6iq5opHFCV2xRErcvk06be4qJSdjpBp4hXprmodMWDp8480yluf5zxSwOXDTKWr/ADgU0VoUkdPajXaH5DKlKDMllSF7eoPZQ+YOD+NRWkdVrdlOaniBJm2p/wAi6MI/1jZOA6B7EcH5io+8LcZbDzRwtHINUpvULvhzrmPqJpnzbXdG9kmP/Kts8OIP06j7qvjq9iTWjqDVMd6VDYutoeAQ8kK90qBHGaqF1KktMBwALDOCAcgc+9WXQ9whORE2NMgSLdKa+Jtb5P22TyUZ90k1Wr1p82aVJWqUhDW7AZcJyc901Scb2LGRUZpAdmEdgg09v0IXjRztvK9nmlshQ7Hnmo64K2uzv/hJNTEZwKtyR7oaP5moNFF2UW/QTo5OnA28p5UiOhxSzx6skGrzonUrEObNkvr/AIiWXmy2RgkEAg/iDURqaxR79F00ZGSGPLHHdPnkEfhUJq5QsXiJdbVGTsYQSlCc87SDgU8N6A/6NE8Mll+RfSUkeZbQrBH+I/8AOmWnMnQer2+7c5CsfcKb+Fl7jsxJkl10qfXBLCmz2wQQfvpXSOXNN65a/wC8acx7cU6VMCYGj1l7RWvWP6U5x/4arPhO5svul8dC4sfrVj0D6rH4hM9/JB/3Kp/hu/5WpNHpHRT7gI++j6QBzrdJb8Z78B/Og/fwk1d4n8TwS1EOo+FQR8/4af8AlVM8Q0bPGy5f4mSf9wVb9OOCR4Maiwcj4JtX/wCL/wDKm/yMjNvDn0swlDj/ADlY/wBw1e/2ggFaZ0mv5Af7oqheHiv4UIf++4/FBrQPHpO/ROlnPZQH+7Wj2zehbwnWU3hIB6Sk/miqF41NhHjC+SOq2j+lXbwsc2XpOD1lNH8UVT/HlPleLLi/dLJrR6YS++BznlzkpHUuvp/Q1mfjojyvFe5knGQ2f9wVonguvbeWk9B8S6P92qL+0K1s8UJhx9plpX+7TR6YPQx8Ml7bg1z/AKtVbf40j4jwiU51O1s1hHhs5icz/sKre/E1Hn+DLh9mUH862PUgI5NlLzboQJzterYvDJW6a38ik1jEtWIrIHQO1r3hs95b+72CTSSNE1j9oRO/w7Kj2eR+hrlG4HOm9h7PV1n46J8/wwWr/G2fyNcj3BRFmWn/ALzNUq4o0g+mpQ+PDZ6lPFb54TKInMkf1j9a5405/wDdRr6VvPhxL+Eejqz1cA/OuSEabo0ei8/tLNBzQqFf0vf2rmSGv/qlMb68mupv2hW/O8PVqx0cSa5MjSAzaJjOc7u1dkvxiaXRPw3XoNlt0tmQU70YGFYwe4q16YXulBauvBP41mdqlvvR4kQkqShzhNabZVD45e0YGOn4V43j4+OWf9iQ7Z0xodYXY0JHOFGuQvGJv4fxFuBHaUT+ddW+GD6nrG5nPpcx+Vcu+OzPleIFy7fxc/lXsY/wkUfQy1rL2u2iR/SQfypnddTuPtISjIWkY4NN79KRPZtjSyMbkpOfpVnuHhebazAnFxyW3JA/hoSoc/IivH8/FGco32RmU9sOACQ8o7jyM1d7W6X2UOEAEhJ4+lVjUFpkQJYYdbdYCTwhwdqtFjSfh2gRjhNS8OLU3YcSpm2+EbuC0g+yhTv9oNvzNBqP9LyT+tRfhe6G5bCe5URU947NeZ4fyj12rSfzr2/F/NFX0cj6bfEW/BR6EEVa9Iyk/wDpCUvaVb2xjHWqTDOy7A/4jUtZXy1rOKreUFR27k9RmoeRXCdiHSs24kRF+TJRtCPUUnkGsnfvUttcvz9UyG8kgM8FOPwrRNA6cfmSpsG4guLPqQ5s4INZ54h+HEuw6iW0Iyn2ZOS2sH7NQx88mLlAm5ImZXitbpCPKt1uuMxXuhrA/OkkeJN9h+X5Gm0toChuXJeCSB9KzSTctQpQUyLtEgo/o+IAI+WE1GoloQoly9vur/8Ad2s/mavGk7K8tGr6wv6tWzk3JxnDyUpRsaQSkAf4jxUI9cGpALdw1RJjtJH+iMlKAkewAJP5VSviojyf4rM+YexkyCB+Ao7MpiNy1bYLf1Tn9aGvRrZZkTNGsunal+6ue6Q68Sf90fnT9i7NNJCoGk3wkdFupaYH5hR/OqqdUzvKLTbqWU9w0MHH3VGSLw6sZefecB6biaKX6Dv2aArVt4S0U+XZ4if+/dW/tH+yCB+VRrmtrolKkfv1xtJ4KYERtgH/AMWM1SGrimRJbYSDuWoJBUeBk1e9c+Hbmi2IK13BMlclsLUEowEfLmtJS9gqyHeusaQT8Q3Klk9VSZK15+4ECmZmZVhmLHbGeAloE/iaunh5o233vUcWJKbXIaUgLUlSjg/hXS9p0FpqzJT8HZYLah/N5QJ/E1ngXZk0zj14XZuMJbkWQhgf6xTZCR9+MUrYdOXnVTcp+3tpcbiI3urWsJCR99dLePEdoeHU30pSEFOABjHNZF4F24S7LqJa3ClCGs7fc4Nb41sN7ozQxXUxpTynP/V+FDPU5xTeylFyuTUdYwhSsEjrUlIT/mN3+v8A+dUbpIYvLCvZYp8aTFm2jdIvh9p2Lb0ufApdc2ZKnFFXNWLREKLGjlMOGy2Rn1BApt5q5duCWwQgIGT71OaEbSmER8zzU1uTQy6IHxpQf/R41u5PxFRelkNu6IjKcOClsgGpjxvP/UVtA/7eoXRLHxmjmGiogZI/OuTym443QX0VWDapTd0dmMqUUE4JPzrTNKsx5EtCWG0pLQC1qx1OaZ/u5iMERUKRl1QT9Km4jSI0lDMXYCkgKI4yM14GPzVikoz7bIQddlF1U6T4zQXAcHegZ++trRDeckF4rLSE/wAx71gevZJjeJ8Z5PVCkn861Aagu1/hpjMMFpPAUv3r1fM8hYEptN/9FnKkWxy9Nv3BMRl/b6cFfzoX5TzSvIWSsBKiFnvxUbC04htltZWS8P5vY1J3DDTHqUMhJ+/ivNwfyObLNco0rNFyatoxbwwske+a81AzKG5oJWSPnuFOtX6LXpSQSCHIzpOxQHI+RqP8MLyzZ/EO8rfVhLiVp+/cKk/FPWzE9TTDawUo54PevRz+RHHlUX2//oXJTRTJjyUIUelWaIsHwmuQB/1prPJVwMhogZq7Wt3PhXPBPVw11Y8qnOkTxPZV7bNDFsYJVwlOMUMW6KdWog8VENNrVAaKckYNDakvhagW18/KjOX2o0/yNP8ADuSDIuZz/wCyn9aq2i17pFxb/wC+z+Zqa8Ow41JuJcQUhUYgZ+tQeiMC4XIn/tP7mrPcLOjDo1q0/wDq4+lPOjiD/iFM7Uf4AxTtzqD865UdEuyo2CeI3jGtRP22yK2GVOUoYQSM1hdrBX4ut89Uq/StqWnbxXTJtEkN5aj5KlKOTWTaDcCvFO65/mbP6itZnJPwqzjtWXeGMT4rxUuqz9lthSj+IoxVgNiZYU8cYITTbVEJLen5ah9pLZOankICE4AwKi9Vf/q9P/8AhKq6x1G2LZTvAznTEr/8LXWjFINZp4EupVp6c2DyiWqtMFUx/iBr9mOeO0EhNvDQKlOuAAe5zWhaa001brExClNpWdnrSOnI5FVHxhwLjYMjj4pH/EK05A4FSUFKbbMlqjPb94ZW1M0XWEExizg+UgYBxWT32wXLUWspMK2R1Pu+XkgHGAPc10rJbDrDiFDII6VleipMaJ4iXkPKSglrCd31qU8ShaRoxXSIyyW2TYrU3BlpCJKM+YkHODmo68y1hBwas15fEiZIdHIWokVUbsdyVCuZa0evjVRSKDqGcpTmMY96QtksOnaTx1Ipe8NBbisiq++6qGsls4PenihW2g2pyAlR68VmN3Xlw4q6XW6ee0vceao8z+ItZ7D867MK/ZyZ5IRtscuuZxwKm3B/ECfbAptbGfKaBI6808QN7ma9jx4UjzpMNITtbFIxhlRpeWcjFEjoxzXQ+yQ44ApPGDkUZQyKKEnHSqMB5aQpJNNwcKxS5JSCO9IrR3FLIw6BBRmkt2ODREK9OKPGZTJlNtOvojtk+p1eSEj3wK1mo8WlO+hI5PFXFFl0p4etxLpcri3fLvtS61b4+Cy2SMgrV8jUJcLvbo9tctdtiBQcUC5NeH8VwDoEjolPy6mqpIGSajlpopAsGqfEK/awfUq4TFpj5ymM2SltP3d/vquq5FESOKFORUIjiauDSjUlbbbradmHQEqVt5Az2PagUnNJEFJoswRxsKzTdTRTnFO+1OIC2Gg868pWQ2UtpT1Kj/aoyiMmRYKh1p3bJXw8oEn0K4VRC2k0l5eD6DyKXoZbNwjWiTqLQSJrLinXrakrDY6lCT6vy5+6ldOTw6wkbs8VK/swuOXMzYzyC6wyClQPQhSehqFuVsOnNVTrY1nyEulTOf6D0H3dK8ZpKco/2dnjTrRaIylh0Lb5q62ve7GSpeT/AGqq2CL5jYUrn2q8W5jZGA+VLR2voruoY4KF8dqpcFxDMx0LHBTx9a0G+N5bUOlZxN/hTCegJxXNkjaaKZFyx0anDiqn6NtzbY3ErPX61Yo89emrHFfU0TsKk7ce5qI0wvydN2ncdoDmD+NXO9WxM1uFHwFpWvNcnwcor/o8jjsJb764tcKY21uD6VBSe+M011XqiVEkwnoivL8z0qSRmpJiCiBMhMhPCQvAqm+Kco2r4R4pPoXnFehhxyhgr9GtJiWtlKlXCyuukqWVpUTT1FlMjVXx/B8pJBA+lMbs/wDGizPY6pQr6VZrGP8Apaeokn0AY7UPqncgSbrQq7pSAnSlzW42lT0pta1r/QVwtq6zSLHeHo7yCkKUVIJGMpz1FdpN3p9tifblPhxJyQP6Qe1c6ftFW2QxPtct1jy0KY2BW3AODXZiajJcehXsxh3kg0Aoy+U0VNd4oOMUGKNRTxWMEV3olHPNFIOaxhdvgUr2pJvkUqOlEwQ0AVRlUTpWMeJ5opGKE0H2hWMaL4UuJ8qYgkD1A810B4PRwq4XGVwfLaQ2CPmf/wC2ua/DK6WqDdFR7sShp/CQvOAk/OutPDWzw7XBluw1hbcgoUFZzkAH/nXKsF5uR60P5JrxvgLiTivBWRSRXknmvb/avVieYhQmiGvBWaKVdaIQqyB0pIjIo66LWCFCeaORxQcCvZzxRAeT0phMU7Inx4DKsKeP2vYVJBOE02XHQuSiRkgtngjqK3rRqHKWmYjYSF5wSn1DByKbOzmQojcM/KiPvIlvFKwVgc5JodjLQyhgfWtG62ZIIt7zEEjOKJ1SDSq3AWztbxRW0LW30AFAIgvkmmyhxn86cLQrfjNElMYZGDQMNxhQIzTSQAMkg09ZawBz1pOU0ny8DJPWlaARmwE5xRm2/VjGBS4QB0FCSG05xS0Yir455EchPU1XY7HmEqPXNTd5WHgRmo+OjYgqNTZgq1BtGMU6tTRdkA9qjnVEuY+dWawxNje8itFGHNwUI8RRPGBVSQC64TjqantSy/SGEnJPtTC3QyogkUWrZhaNFCWysjpTF93ctQB71K3eQiDB2Z/iL4AqvJdxyoilf6AwddW798eEN7YSSXIMhuYkfIelX61zEs4+VdPC9QWYs6HNkNpiSo62XdysAZScH7jiuX5eEOrQk5AOAa0dWI0N3FZJrRPAHSY1Nr+Kp1pK40NJecChkH2FZzt5JNdSfsj6cQLFdbytBC3Hg0lWOwHP60k5UgFC/aK8NYOlbo3eLUEtMyyd7IHCVe4rG21fKup/2qI5OmoawkkIdxmuWkgUcbAHSBSqRxREijiqgCLFEIpVXSgCM0GZGvfsyDy9Xy3COjGPzrqN55LidvvXOn7LcdlV8uK3AOGkgfjXTD0dhDeU4zXPJ7GXZj3i3Zowat04so/gy0blbexNaNZ7Xa48Vt3DYBQD0prf4cWUyWpbaFt9cEd6r0metKPKbWQhPAFLBBb/AGWa9TrczHWhkJJx2qlQXhJec28YNeXIKwQrn61HQJYjXFSRwFUuaP1DB7H0uOUrKgKKj7Ip2+8hWM96SKmxwCK5IFWhNv7ZpnM4fSakGQFLOKazGxuB+dOugEbc0BcQ59jVanaeRqixO2wqSl0fxY61D7Kx2+/pVqubY+BUR7Gouyj0pIPP/nVIaYrKNovxJuGlLc7p+WpbbsGR58F4/aYcB9SP9lVdDO3qD4l6Ki3ptGx3o6gHkKT1x8q5z8XdNqj3Bq9xklLMo7XcfyuDv99THgL4kvabvX7hlNiTBuCggNrP2HPdPtmuruJHpl8vcBUMSj57L6VRxhbZ/I+xp1b1lUBke7LZ/wB+p6+abYfmS2XXkxWXWVONuY4yOqTVehJLBTHODtjJwodDhYrlkqKxdij6gbbblj/VqWPwfzUpeNJ2y7eMoflsBwrQ+ggngkNEg/dUOtwK0+lWP9G9IH4OA1c5g2eKUJ3s464n8WFUi0x/Ridhui4d8uEFAIDZU2DnrjPFaDpKbGj6W1HI8ze9NZbBT3SocGoLT2joUrxDEl4LIeZlKUjPG5IO01B6euBW3dIiSQRuwc/awf8Ayq8WSZevDr1M6+b/AKoiT/uGqPoRRTqPRys9Jjoz94q/+G8ZSIGrLgspDcuACjB64SRWeaLVtvek1AfZuDg/MUa6MWDxMRs8a5XH22R/+Tqw6DPneCd6B6qtiCfuSsf2qE8U07fGof42Uf8ABU34agr8GbyjPP7sx+BdH9qZfkZGZ6Df8o20dM3FA/3DWmeOad/h5ppXs4B+RrK9H+lu2rz0ubQ/FJrWPGpAX4Z2A+z+P1rR7Zl0Rnhg+FXsYHAfY/4agP2hWT/6UQU5yWGzUl4XL8u9uJHZ2MfxFIftCoP/AKS2ikblGIk/lRh7D6Jjwaf3XphWf/a1fmiqz+0YjHia4f6ojf6VN+DCym8Mp6BM1I/FJqM/aRax4iNL/qho/vWj0zLoqXhysfHtDPTcK6G1mA/4LyO+Iw/WucPD9WLogdBuNdIXoef4MSx1xGV+taH5GRyFPAEVsj+sVq/h8vv/AIU1lc8f5gk4/nrTfDlzejr/AKsUswI3LxgT5vhS+R2S0a5AuA/6Kd+Ss12H4lp87wkknrhhs/pXH9wTi2vj51T/ABRpDeyrAuMbHBwK2nRasBjHZ1P6isQs6v8ApFj6VtGinPQ0c9HU/rXLH2CHZsHjujf4bST7FBrjrJ+Gke1dm+NCA94YTj7IQa4zSf8ANXx9a6m/ogyJDRkRT7wfIJS1Wi2VWZy+nIP6VR9HxJybS5JjsrW31UUjOKt9gWVS+QQSnOPurx8Um/Jl+hYLZ0V4TubrJIHs7/aub/2hm/K1/OPupJ/KuhvB1zda5qfZ1J/KsD/aTa268kf4koP5V6+H8ZId9GZTHf4cQ9gpNb74a+JLtojxbdcIK5UcYSlY5KQfkawGUgeRFK843pzj610fou3aMdtcN9UpZlJQCptxzGPwrg8rFzlGSdNCcbLfrPStj1dBVOcio3hBUlW3kcVikBpLSUIH8p25+iq3yVrDS1ttn8SSzsxt29c1lOprnZLhJaXZ2A0kA7ilISDz7VaHD/yOo0WTw6cxfYyAePMq7+MzfmaAuAx0AP51n+gHNmo4vzXWj+LKd2grn8kA/nVvHf3C+jiptP8A0p/46eMKab1NEU4SEBQyR25pmlWLqf8AbotwObqg5xxWyK+SJM7b0nMhMWOO7vSpXljB7nimOp9HtasejzJExxsMK3JQnofrXPmntc3SxRmHnXy7FTgBBPatg0X4qWnUgEdx4NugcoJqHi5YqPDoWk9HPMPwwvrid4s6GR/U+4AauFj8DrncG0rk3KNGSrGQ02VEfea1ifAQ1FLpUKcWu4pVHQ22OmM0/N2VRjeovCE2+7qhQLml9plAW44+4EAnuBQuSrBZIyIlvs1vkXHG0rOXSD788UbxgLy9VtNha0IcxkA1pumdO26JboymoTCV+WMr2DJP1rRbkrYWZZb9BXq8RH5MllECIcrcWUgLdHsB2FZtdo4alOo3EhCikfQV1zcoZctb4T02GuU7zDIuUlHP+kP60sHcqEyPRD2ppX7zjqxnDqf1rfvHBQct1mIAz5KRn7hWR2i0kyWVAdFg/nWqeMKt1rtfOSGwPyq2X8ULidtj/wAFGwdWxSf/AL3zXRQ6Vzn4Sr+F1TBcUQEmOBmt+mXRmK3neCT0AouaURoLbM9/aDlBvQ7rGeXVgVmngkQxY9RpJxuaH6Grf4wupvEBDUlwobByADjJqpeFDHw1svyc7klGB9MGowkmmF9mdlnfAvAAyeP+Ko7TCW2bpHQTlSljNSLinEQr1s6//wB1M/Dq0ouOpo7UiT5Sd2SrNNDs0jo1ptKbSkJGP4Y/SpPQqP8ANF/U00dQ2zBLbatyUoxnOafaC9cZQH9RpY/kwroq/javOkEo9nqR0LDljQkV2PEceKiQNozzmnHje0WbCWVdnAavfhMyhrQNqCQOWyT+NTni+SLiH+jPYmlL5MupXLZdYba5JzgH5ZqRcjTWr2EpKW2UkZ2nJV8q1K6ModY8tJ2qUcZA5FMHNNRltKWQdwTnk85FeFP+J/3Lu2SeLdnPutgXPEqFkZ3LSMe/Nb7FDEBhCFthCiBnisA1i/5HiLBeIyG1g/XCq0tet2NSuqt6Msr/AJVGuv8AkXwxa7HlSRfoGyWlakr9IOMjtUDfoLkKcHxNW6haFZQo/Z4qLF8VEhGzQU7n1jlzPT50g8ifA/hTHy+pac7vYYrz/DcFxjxuXtgUjNdF2Nm+6+ukR91bSMLVuScHIIqwai8DnlFcuFPcfTjOxzqKrmk56Lfrq6vOZ2hCun1FaSPEaOYjgYdS5tHKT1H0pP5PK4eQtehJySdMyN/SLzJUyEkODggnnNWJmA9b/Dq4R3uFbyfyqvXrWy1XZyUAAgK6e9WR3UDeoNDTXmxgJyn78V6P8fNSqVUxocX0R2ibSiZYm3FN7sEjOKn2dPoH2GD+FQegNTNWu3xIbyfS4okn25rVY12tKlJQlxG5Q9xXTkf27OmLRWLfblQUSVFspCmiM1Q9D26RcLjckMHlLgJ/E1sF7ejGE4hpSSraelZ74PkIvF63Y+0P1NXjvGL1IvVshPRI4S6cmnT3CCfal5khpjlagBTZ51DjBKCCK5o+irZn9kJPi2z80q/StyU3nBNYXZMnxYjEdSlX6VvjDOcKX2rskrJLoRfh74Lxx/Iayrwl48SL6O5YI/3hWvz30NwXiCPsGsU8LpPleKVxBP8ApGFfqKeKUQG8CoXWK9mnZ3zbIqWS4D0qG1mkr03Ox2bJq0pXEBSPAMf9EXQ9vizWqCsx8BgBp6eR/wDfaq04dKOLozMs8Z1ETbDjr8Qn/jFak39kfSss8aSETbCs9BIT/wAQrUmz6AfkKEPyYASOtYR8AqZ4lXdzeUNx0KcUR9eBW77gAckcVhYkka7v4b5bWBlXyzUvIpofHG5JElJX6TjrVcuxwhRqekLASTmq/dCFJNcKpKkewlopFzHrJNVi7p4KgelWe6K9agR0qs3UhTK/pVYEZlLuT59Qp/qe2Wq2WvT8OLhVwejKlzl56FavQj7kj86e6L0i7rnWttsbe4IkPDzVD+VscqP4V0N4jfs0Wm9squFjkrhTmWghKVctrAHAPt9a64y4tX0edk2csJRtRxS8VpS1BKRlSjgD3NH1DZrlpieuFdGC04g4yDlKvoaLp3Vh09dWZ7bLMgIOFNOpylaT1BH0717OLJFq0zkcWekxnGpK2XNpKDglJyM14YR2p/eblYZsxcqzKWyy4N6o7uMtE9QD3FQ7lwic/wAXNdMZRq7JNMceYKOlxNMU3CL2X+NKJlxj0cFMpJgpjlQSeaKtAxREvs44cT+Ne+IbP84/Gto1BCnH1oQB1705mRJEIt/FMuM+c2HWw4naVIPRWPY013pH8wpNGoBScg0yeTzTtbyQOopo48gnqKnOqHjYilGK8E0CpLY7ikjLR0Sag2kUVi23dwOSeBipW5aeNmgoVcHg1OewpMQcqQj+pfsT2HWmFh1M5p26t3BmNHkutZ2B5G5KVdlY9xTK63aRc570t1RUt5W9Sj1J96SWSKCoscpjJbQh6UlTcdR+10Kv9n3pK7XWPLW23DiJjRmQUoT1Ur3Kj3NR7z7z5BdcUvAwMnoKTANRlkvoZRJCzrhuXWGm47xDLyA+U9Q3n1Y+6uvbh+zb4aTbMxe7UzKDAYDqNj5KXgRkE1xong9K6A8DPG9y225Wjb66VwnklER5X+pV/Sf8JqOST4toZI0rw0ah2O7JtlujNMNLSpRCBjJA7+9IeIlos8mztzmcJukaUrzCOqm1HnP04/OpTSEBuNfWpCSTuSrn7qRlWU3abJQFYStwoP1NfOQzSpzf7DCfHZGaejjyUKGORVuit7WcD2qq6a3NIMdwYcaWW1A9iDj+1W9hOECu9b2etGSaK7e0KCF7jWa3lO2Sr61qN9RkKrNb20fNUak+zoX4mo6EcYvWmbYy6pJ8twoV9RV11DKXa2YrjKtxQvArF/DO5rTJXbwrAUtLifr0NarqYqTCijJUS4KaEEeP5Fx5UT1nlLnzo77wwoNLOPvFVrxSgplyIqXSA2n1nPf5VNafdIlxknjLav1FQfi2l11VvaYCi4tRA29a7XFfEzzY521Ygbe5cXbe1Gb3FLaTx2qxWi1utqnSyrBB2lP0pPRiDDlIivNnzRHT1/lqdt2FouSXMJHmH9KivHUlUjqg29lIgabcS1PvBVubWrkH2B5qk/tTzbdP8O7ctlKFOCSktqA5SNpyK0kplNaelpQ9lnKjtx0FY14z2W4TPDtDhZXiO55hHyo/hSXTKRkkcyKHBpIUupJ5pDHJr0UTDZovajYr2BWCFAzRF0qSAKR+0TWMTEuzORLbEngksyE9fY0xB4rUdJ6Z/wAqdCNw8fxASW1Y6HNUm/6NvGm1f5/FW20ThLn8poKSsCZCGiGjEYop6UwQpNBmvdq9WMCMHqcV01+y5qiTcbfeLNJeU4YiWnWio5O0kg/nj8a5kFbV+y5KVF1Zcdv2XIgQR7+oEfpWi6dmOpmxjJUTQFSeyfvojD5eycYHypRA45rrX9Do8k57ihKOKBKfV2oy1BKfaiEIrAHNJhWTSD0pO4jNeQ6FDrQMKrVgV5gb1Uip1ODzS0D1Eqoowu5hKSDxTBxZWFhJxg0tcpSWRyRk9qZW1ZeceCuhGaIQWMNOAnoeDTtSggADkGmzrfGB2NGZdJTsJ5o0YcbMjaaUICG8DtSJXwDnnpRFunoVYxQAEUCVcCk5fpbGRmlQvGTnmgdUkt7l4wnmgzDIZCQTxRHBwM5xSwlNOhXl4IoiyCkHI+lKzDfyucnjNMprgbQcc1Kuf6LdwKrV1mJBUAc4pGzDB9YW4c03fkoYSEnqeAKQXLCcrPT3pO3tLmOqfWCePSDSGHNviqlSgMZGatr7zdshZOM46VGwDEtEFcyW6hpCRlSlnAFUHUnivY1vqCpyC0g+lLfrUr8K3QC0uEypKXF9Fc1ILuMOzQH5kp1LbTSSpSjWI3PxvfzstlsIQOEreVz+Aqn37Xd+1Iny5sghj/sUcJ/86XlQL/Rot48XItwlrcjMOu4OE7uABVZ1FrO8S7etTLwjJPUN9cfWqOiWGDlSsUuq7odQpBSooKcE+1TbbYLEHp8l5J8151e7n1KJzTMjnJpQ8EpzkY4oiqohBNR5xXc37OUaLa/B60r2pC3vMdX8yVH+2K4Y+tdteC8dyP4bWdkqOCwFY+pzUsivoI88Y7FG1hom4RW0/wAdoFxvHXIriB1hTDy2lDCkKKSK+gEmMFMPJxwpJH5Vw1raMImqLk0kYAfV+tbG3ZiFQaUyAKTTxQ9auKCo5FCk9aDHFeTQYUbh+zWtSJ9yWP6Uit9emvAg7uKwf9m5GF3JeP6RW5uIyeahLsyIu73FUoFOCCKrrrigcGrLNipSCRg1AyEICj70cejMZ+YVAiod8rbnhXapzagHg0wubAKd46ijJWjLQsuUdgyaQ+LIVnNEB8xgfSmxz0rhSL2TcCRvcx7ilJmPL3f4qh7e/wCU+ATUhId3MZ/xUyQBvcVgwVD6/wB6jLKB5YpxcHMw1896Z2Vf8BP300UBkvfbCzqTS0qAvhxSj5a/ZXaud2or8K4qaCixOjLyjsQtJ/8AKumbW7/CxnjzKx3xlsCrfd275GRsakHatQHRwdD99WxutCSVmz6e1i3rXQkG5yAEPhfwsnH+rexjn2CqPCsOy3LuCHEgMgxi1nkHIP4VkXhJquJbLk43PcCbReQIsxr/ALJ3+VwfQ81q12hTI7Mq3KlKRLjKQsuN9HEjlKx9U0ZoWDojN+dMzf8Au5En+xq6XCTt15Yl9fNfaGf9pg1XZlolO2hxlIaZMhK1YKSkKKhjelXQg4pWVe472prC+Spv4STH8/ePshKdqj9K5+NF0w9jb26rZCcb/Lnp/I/8qpml9LIn6tveHlNhq3rkpbHRSulXK2PNw9bQ5TuRED0tK3MEpCVpUAT8jUV4fOmV4jXpCWyhv92PNoB/mAPWnjyFdDXw2uhdt17iFzCVMrRs/p4qOhx2Yl+0qiOBlEzKiO5UkU10RAlwNV3m3obWoLZW9n/Bg1JWGRGgagtwuLHmAlp1k5+yff6YqpNEn4rNAeNcE/1sN/8AAqpHwp9fhVem/a3uj8HHqivETzLl4uRpqFpS2y2xuB9lAgY/GpnwiH/2e3xsjpDkp/B56svyCjJ9LEIhxP8ADc45/tWu+Lw3eFlmJ7Scfmax6wcWxK/6LjFP+9itl8UcL8Jbco87ZP8Ac0Y9mRUfDtwIvzmOfTEV+dD+0YhQ8RISxxuiJGfvppoRfl385I5jxVf71P8A9pEf9dber3hjH40IezegPB9zF7GT9me3+hr37SjeNdwD/VDH/Eaa+Eq9l7cwek1k/lUl+0u3/wBcbUv3ikf7xow6YUZjoQ4vbaAf5zXTK0eb4Pzk9f8AN3K5k0Udmomh7rNdP2wef4V3Bv8A7p0UI/kjI5CuScW1R9l1oHhivI9/QKo12a2QH05+y5/err4ZHOQP+zrSFidD63T53hJM/wDwRJ/MVx/PRi2yO/NdhakHm+EUzv8A5ln865AmjdbpOKZfigvoibWoJfZJHqxxWw6PJEMK9lisZgHDjB+6to0iAbWCDzuFcq1Jgj2bj4pp87wsm9/83QfyrjJpvMeR8q7R1+PN8LJZ/wDdEn8q41j4LMse2a6v8EGXRrvg7E8rw5lTvJDg3KT064zTGKELvaltgBtSQUgdgRVY8P8AW0+1adlWRsAR3XNxWT9nNT+nVeZcVDcVcDk/fXz+CMoeZk5e+gxo3PwZX/mtxR7LSf1rGP2mWtutVKx1bR+lbB4MOeu5N+20/nWUftOp/wCtjZ92k/3r38L1Iz6MenDMFk/MfrV6sc+Mm3bUhQmJGMAkZTVLuCCLayrHG4VojMKK6bUliMouuBO5SR1FcHmwlKC4iKNlPuZvL7qgfOKAdwHXAqzaadUuK3vJ3FODn61rU7RsY2Z5+LGQX/K5z34rMrJE3HKRjYpSFD2OajhwuDTYYxpl70YvZqSEM9XBWreJyd+hrqP+6rJNMq8nUkA9P4ia2DxGTv0VdB/3Jr0sH/IhvRxAtH/Syh/iot1BRPbI4NLLGLyR/ioLyypc9tCQSo9KafcibDy7k++jy20KUyB1HY0fSdzdt1+Yf3EDOD9KVsNiuNwddhxwQop3bSOtW7wt040nWrbU1rYpgfxGnBkK+lecoW9EmjYZkhx1koKjjpSdiUQ5sHvQOJ3jGaNbtrL/ABXQtNHSujN/FzKtWx1e239a12yLxa4w6fw0/pWR+KSgdQMrPX08/fWt6daU7aoiz0Laf0qsF9RWWZuKHbS8T3Sa5qvFmC7rKIT0dPb511jbYSF28IWOFDmo46G0vFUp5y1RVLJyVOp3En76SP1dsE4OSpHL0WIGHEAkZyOBVs8WFZtduVkEbR+la9dnrBb21JjwIjYA6pbArJPFp0PQY7gxjPGPai8qmqQMeNw2yFtMuZGmQDHS7wyOUitQtc2dJ2mU+UpHPqVzVBj6qj2jTsJDDCXJKkAZKelLxruZK2lOuOblcqAzivPzZ4wm02ZNJli8SIMq+wkRoIBKed3vUNoC0yLLb7s1KcClqbHTtwak372oRVPdEIGAPem9jnKltT3NhGUd/vpvHzqU+KKMoukrPHvM67Q5S9rSuvOP5qulr8LrJCWmQxgrT3zVD0+/5FzuQUsoSc5P3irFC1OYKltrfUEkencTz9K3keV8c1EXlFPZfJEhuHEU1vGEpx1qd8MpLbjfCgfUaqultIN6vjuSZdzloQeiWylOfxFW2zaJjaZyqHJfUkc+tzdV8GS/sU01or3j48PgFgHOCmpvwr1GhvRduiKcSlaQRk/Wqb4vyDIsbqyc+sUTQVvcf0pDmBRG1akgfQ1PzPKXj4nkYjlxVs3WEtlYKisLV3z2qNveoUNRHUxFJUsekqPQVT5Gq0WiIGWMreVhPPUmoOdPu0t1DQYUhKiCsj/nXir+YnlqOKNWTeW+iha0IXrm3lZ4Khk/fzVtukWGlaHLacujk7DyKpeuVH/KuArPOfx5q+6etSokd6VIJUFHgE8V0fysJuMeIZpsJp6RJjPuKkje+v7HvSouVwVdXGJu8ek4Cvb5UtIS2081ISoBxJyD1xTdepWLvNU0tsJeQggYOQR8vauDxcjlkjGOtioqekTG/wDSBcPiduwoV16dqNrm3Q4UlTltd2FX2gg1XlqeOqbghhRDiwQkj34qQesVyjhoXBbZU4QOF7iCat/K4ms8cnpITNadoiLTpJ3UFw8la1pbIzkdzVzVYRp7SE2EAR1OfetI0XoSLZUMKfX5+5AVuUABnHak/F+GxF08S1hJIIIFdH8c8kp8vSGxp9lM8O/DaNqjRiZq5LrMkKUG1J5CcfLvUBddL3u0zxHeU6hYPodwQCPetJ8BprI0cW1rCVJeUOTV6u8ODLhOl9SdoSTkEZFHy8cpT5RdFJQb2jHLTaL5BS87PUXmSg4WDwn61UNNSJkWddHIiwhSF7jnuMmr23rJbi5ViI8xLYUUOdDt+lZpbZEhu4XJqOcFxWD8hmuzxuXwuwwv2Wn/ACkuN3bUk8FPfPtRbTqqYzNEN4FSVHAIBP50bT0i22xlQlhIWeVFRzmpZOodPBQS2Gy4o4Tj3qcO1ZXYx048E+KsNR6kH9K3p2QcACuaX7ubTruPPbSVbeQMVoNw1/P+FbmNMqDfG/cMba7ckq6DHo0a5uLMB/k/ZNZB4aIU74qSAn/sVk/lWuafnRNRWJT7TgXuRgkHPOKzHwqbCfFS4g9UsOAfiKfGuWxWbm22ECovVn/6uXH/AOAqpfIqF1ioJ03P6nLShxXU0lFoUo/gEomxXJPYSz+lan2rJvAF3NruzeOEyuv3Vq+fnWxPRjJvHd0MizuHnY9uP/zCtEuFxdjW1pxhGVuJGD7ZFZ349pbEK3OE+pLnP0yP/OrbfdQxodiiOthThcQkoCRntUJyq2FIk7HHefgKVJdUpbhOeelZcu3C33q7KPJU/tB9wP8A9NaJoy8P3S3rKmHEbTgKUMA1Sbvn95y94wfNJNSnJcFR0ePG5kZKc4OagLi5jP0qYlq4Pyqv3N7agmuc9Mqd2V6lGqrcnQW1c9jU/dnzlVVK5v4Qce1Vgc2R6NV/ZbgRIt2vWpJ6kNtxm0xmlq7KUcqx9w/OujXb7BnwVLhyW3QsYBFYPoXTCLf4Uty/IUgOrLjrvOVKJx+AGB+NWLStuagWG5ahkSXEQ4KFObVOHadozzRn5E+fBI891Ziv7QbkdN9MXIMhKt/H8qTWQFsYxipbUV6k6ivMu5yllT0pxThzzgE8D7hUbnj5V6GFVEm2JtsgknGKIloEZpwPs96BI7Cq2KIhrgcV5LPGPxpxtHNAAKybMIhkgZyaFoutOb0LIUggpPsRSwoqRkk03JgoWul0uN4lql3Ca7IfUACtasnA6D6UzBdSc+YTj3pbqFfIYoqhgH5Uecv2ZJCO1eSCtRohaJ7mnQIDe4Dtig4HNLyf7DQ1DGRnt70Hl8E+1OEjHGeKAAeqgEQDY3YzXkICsp7ijK6g+1As4XuFCggFvk+9FUjFLnruAoHBWANwMUvEdU06lYJBBBz7GkiPag5FD+gnX/hnfF3eLZn1/aVHwvnPqAwalbfcWmru+ypXJf4B981k37M90fm3GTbd+74dHnpSeoSeDj78VZ7vPXF1ehIJwqQnP41895PjOMZL+yVUmWq5BEHWMxCOEPkPAD3PX8/1qzs8tA5FUbWEss6qZcz1Tirhang/FChg11x6o9bA7iMLw3vCvas91CwEhR6Vpd0bygkCs/1EgELAPSoyWzug9DbwsIGt7e0sZS4pSefocfpW16piOR34yVkFJcyKwPSEz4DVtrfzjZJR+BOP710bqcJkzbalfCFO4q+Lo8zzYt3X6I2HJ+GuUPOPUFJqYlwWrnfYCnEhQZQpwfXim94srDFxtimipJUtQ25+VKOSVxNQxGUc5bUFfSu1SjwcWeBDDlWRRa0FnqMfVDIZxkteoCiW1xxb9zBJxuP6UdyW2NTEqQN3k4BNR0C7MpuNzZUtPqPHPyqcZR5HpwhJO/Q7ihKtIySByN3JqC8TIrafDOQFAKUY+CT3OKMnVVugaZlwnHkl4FQCc9c1m+t9fTLnpaRA2BKEtkFXyqmpIV6ZzDIYwtQA6GmTidiuaeTJgC1pQM89aYLKlnJq0ehjxXQbq8lPHNCE05gp5FFSPVShwkURI5JoAOqvAiCwNAwXVNpK1FRJx86sHiJphGptMS4aWUlwJKmzjoRTfwSjIR4dWrJ5Lefzq8+UnBSehqD7AkcJz4rsOU7HdSUuNqKVA9iKbVevGa1fuvXE4BOEunzBxxzVFq0HaGCkYFFo56USmMerZv2ZVIRqeepef/Vxj/5qxmtw/ZjjIXcbq8oDIQhINKwHS1uebUXEjA70Et5SEFSOtYj4p+LMnTWo4MGxuoUYLnmyx1Dhx/oz8sdfnir9pjWyNX2xqbbHI7qSB5rSzhbSu6T/AM+9Wwz1TGTLbDuQcUErwD3BpaY7hJA4qk37VcLTbJfur8eOgHOS4Cfu71l+oPFyBNuJmWXUqW88eW6FpTkfdjFV5UObqtOCFlQPvTtCPRkVg1u/aFiw0JbuzQkrzgrhkqGPfBxVtg/tB6LkMgLnuRlezzKh+dZSQLND2HzCMnFSkNAbawKoNr8WNIXNwBm/QNx7KdCf1xU7O1laI1vcdZucRR28bHUk/dzTpowXUb6mpCXBykHCqS09cEuzvL3ckED51jsnUF9VNdcjXN51Clk7Vq3JI+hq2aR1EW7rCMtvyluLCDt5Tk8fWlWSNj+jVVo5NJLHl+oDmnKlgk8Um4cpqqFEWVEIUVdjnNGcbwncOd3NJEENKTkU4zuiJ+lAUbhw4O4Y+lM7jIxEWn3GKcLfQBgKzUZd5TKIx9QzSMZbI+3SCHAjNWBLGACojB5qmxnimRv5wTTbxD8R4ekrPnz0GasfwmQcqJ+ntS3S2Zk9qbWVksQEaXMQh9fARnp9faqrdp3pLn8p5B7Yrme53CXepr02dIW668orUSrOM9ql7fre8Wy0OW1EvzGVcNlzKlNe+0+3yqUp2LZsrtxaV6nn22WE8qWtQSkfjUfcvGKwWFgtwCq4vjgBsYQD81f8qwuVOlzDmTLeeA/rWTSY8sc7gfvpOQLLNqvXt71ks/GvqbjDlEZo4Qn/AJn5moFDQSCQnt360kl5CeixSiZYx9sUAWLBQUOnIoiuhovxg900HxSDwSmswDaUnKknFGaUktFvHOetDIIUkYIPPakUHBBoBHG0BPAxSa+lKj7NJL7066FE0JLjiUAZKiB9a7u0PEVbdK2yL08uOhOPurhm2Ooj3GM86MoQ6lRHuAcn9K7xss1mTZ4r7RHlraSpP0xU5G9j2Q8Ux3CT0Sa4d14952q7kr3eV+tdtS3mzEdG4Z2H9K4g1mANSXD/AOMr9aWD2EhhRx0pNNKAV0CgYJo6ehryBkGvHgUrMb5+zc0fhbg5jgrArcVJGCKxn9nNrbZJSz/M7WyHHvUX2FEZcMt4wcg1CyI5JKuuan7i2FN8HpUMdxXt61oszI1TKs8Ck5cUuMKHfFSqkYGdtJlhTyVBIqgCsRQU7mz2NFeTgnFLvsqiTVJOeaB5ORXDNVItHoYkkLyOtO2398UjPIVTZ0YNFa4aX9QaeKMDPX/mi/rTaxHcwnPuqvTHN0df1oliV/CGD/MaKAy025QSjB/rH6Ux1TZ2tQ2qTbXf9aCEnH2VDoacQCfKP+2mnTgyv/x0yAcwqTJtUx+E+gpW0socR8x3rfvDjV3+VlnjMy5CTd7YkRl7z/p45ICVlXy6H7qp/ibo1b1yF2hIG99BbcT7rAyD9SAfwqg6ZvU7Tl2anRF7XGspKVD0rQeFJI9jVe0JR0vqCXdY8Bi1NOKaMUrQD/M2OqSn37gj2Aqs31vVMUQQFw33JRaDbzJCFblngE4x171b7Bdo+udJM3NlQVcYKUebjq6jPpX9RjB+lN9Xzotxu8QQWwysrjygykYCgladxT245yPlmkktWMmVdWqdfpmos79sDzi3FRdqVN7nFDqAcVYdB6thqvUaEmxOQprcSQypbhypeByD9DR7m8YuvoTgH2b4E/cr/wDTR/hkjxZtyQgY8uYOPfBpOTHUUM9EgOeI8gkAedZXeKpd/vrCtR2VMVkq8qOlhYV/WCc4q9aNa2eJbIP81reTWY6ig+ZAXMStSHo1yShJB7Kzn9KZCsuOpZgav8uRn7URhaT7bVGrd4YwH4GhtQqdThsR39qj0IUpawfwVUJqvSojCSA4pwx7LHeC/cl3Bz+NJ6B1DIlaUu8RallsxnEo7+kDAFPqwK0Z1YQP3I8oYOJkVX/4wVsniR6vCCL7pl4/3jWTNR2bdptJSgpXK+HdzuyMh1OeO1a1r8Bfg8z8pf8A+dWj2BIoOjx5d9QT3gsH8HKtXjZbF3DXtkW5HccjCMC4UoKgAPfFVTTavLvcXjrb0fk5W3a3jmWqOPNUnayk7QOuRU+VJjLZjmgf4eqJ+30gTWFDAxgZ9ql/2mhjUtlPcx1D/eqJ0w2qHq+6tK9JS8wr86nP2m283qwrH/YrH50+N6MzIdJkI1Qwk/8AaGuoNPZX4a3NHcId/SuWrEry9Txz7O11HpHK9BXdB7Jc/wCGhH8kCJybck77fJz2Wf1q5eFpBCvcIqpXBGIk0eyz+tWjwnV/HcB7o4rTMjpCd/G8JJYP/wB5K/KuQ5Cd0CUPka6+SN/hXLSef80cH61yI8nMaakdMGnX4o0ivQkLUpnaOASSa2XR5/6FKx2NY/ClfDtBAByo4BA71r2iV5sDg6muV/kzRWzedV/x/CmR84Q/SuN4qc/Fp+tdjXg+Z4SvH/3KuPYSf48ofWulfgaXQ60Q0qS+IqcKK3OQe9X2ysGJf3WFJ2lAAA/GozwZt0R52VKeWkOMLKUg/OrHPG3WRIGErbBz95rzZYJLO8r6YkX9jUPBte26XNHYoBH41mv7T6ANTR1H/sR/etE8I1hGoZqM/aa/vWfftRJ/6fjK/wC6Feji9lH0ZJPQF2JKu4xWz+F9wta7bCj3IJS4rAbUo1jLh36f98VabUzJuNtgiIFLWhIAxwM153n5J44KURYSo6cuDVvjwnVsSmx6ehOR/wCVYgpppm6u+UUgLcWSE9M0xull1Ai3/GTbk4koGCjeQQPrTTTTy3QPMKlqS4f4hPXilxefDOlxDGSZcrcoN36Aof8AaI/Wtn12nzNH3Ie7JrEmFBF2gr/xp/Wtt1ordo2efdj+1ehh/NDM4je4vh/26fyGx+/4G4cFYFR0s7b4Seu/+9Sc70XiArP+sFPPtk12bpYtGwW/LuTQ2uFA47UpD0RGj6hVeA6sOKGCM4p5Z5CxbWdufsipFh1zd6hkfOpYkuIHEiyCkY70iwCJG45qQDG5Yz7USQlDBPzFTfoqujLPEg+bd21dMbf1ra9LpJscLH/ZJ5rFdfkKuDSvp+tbZpp5KbDDAx/ok/pVUqiIWFd8nxYwbiQy6QOpViqteZGq5+TtaZQexV0qcRLcPCSaoev9YzI6jboAWt5Q9Sk9q4c7cVylIfmooq+qZE+O42xIlpUVK5CDSHiKd1ki/ID9Krt2TNSuM5LWfNdX0Pbmp/X3Njjf7I/Sk8OTk5MjCblIhGAn92xFKRkBP2sdOam4iHC35zKCtKRyTwKXiW9p7RMNwrQkjqe55qrXW+vRmFQ4zhSknHHeuLysdZXYk6i7JufflKYUlzAA7CpjSFxam2+VsPqSnn86y5t6X6ku71Z5weTWhaBtMmFbJcx5GxD4GwE88ZpvChWRNhWRykkQ+irIL7qSdCW4W0KySoewIq9X3w9iv3CGmIUJQkALUTkkVRNIzDB1HOd3FIAVkj6ir3d9bwo9p2MFS5axtSE/azXd5MYdyKuKa2TtvuVo0SgsLlpIx9ndUhbvEyz3F0tBX3ngVj72mb27EcukptxwuDOCMkD+1Vp1+Rb3GgkqQpZ6Vz/JNR+gjycdI1TxYksStPuuMEFJWMYofD2RLf0tDiMbQnzVbio/P2qAv7indBtKUoqJAJJpPRMyU0xFSy8pIAJCR9ap5ON5PHqSvoLuUTVV2Rm1vsLfaDinFAqWeTmnt0YDig4xtGEnNQt1ny37aw7IcSkngGq2m5zUStvxZKFHGBXL4vjuK+63YYxoqGuR/wBZ4GT/ADjP41oGpr5HttsREjrCnCkE4rOdeZ/fsMg8hXX76OzKcT8S+9udWDgZ/tVv5KXGCYMkuKLXCZdmx1OyJRSCN20cGmNnwq7rUlWQEqGaZJu6P3ehbpKVK4xmr9YdIRE6bF0bdJdW2Vn2xXh+NlrJH/s54vZQ9Ex4MrxNWi4j/NylW4HjPA61etY6FmX68Nv2NKG4MdIKgVYQVDsmqDpZxDPiOVOJ3DaoHjPat+09NaDnwzeEgp3ivR/kJp+RDFLpnRLdJkFbNQx5VuLElZjvR0hCkr9JGO/5VRtYXh652qYFSC+hvKUnORirr4hW+2yXS6Wip9KOSnPT51nM9EdGnZaY445z865PE8bh5v1laEjFqWil2O93y3QdtqcUhIypWOgpVfiZe3IpiPyXVKUcK5r2mJbrYYgtIClyVlPPHepnV3heuLDXckTkBwDdtA4r1PIpzZSUmiO0RITJu76luFbhZVkk/Sm1ofcYu1xLTSnFknG1O4j7qR8NWFN6geS7krDC85+oqV0zc2LReru68gKCklI+XNdeGNYQw2Vy7yJBdW6tXl46pxzTGxzFG5spczhTox+NWePAbvDr8osKVuXgDtTqBpOQm4sqEQtgKzuUjHFc0Ox3Eb3ouo1OwplO5zjaPc1bFR7kxbnUOxWzuThAGVqCu/FQcyIp3XkFjGcqAroyzW6PboCUOJbKhySB1Nd0o8gx6MW8PpmqNCMS491tEhiNcF/wCo/ZJzj6ClPDqTKb8V3Qw2FF5le/PQDrWkXvUsC7Lk2zyFFTaFHKhgcd81QvDpJb8XHktjIMZfPyo4l+mA2pLc9buVPNJR7BOTTHVza16dmJCufLPNTYFML8hK7NMB5HlK/Sr8KTtmsyfwIYmKVevLeDTIeA6ZJNbCwwtset1bh9zxWY+BSQGL2O3xX9q1XFbHBPZrMp8eIqHLXCWf5ndp+mRV6lQWF2OM2W07UIQEjHTiqX48KCbFDJPR3P6VcZMlR09EcaGStpsj/5RU5pbMh7Zm0MQAEJ2gEnArMbrIMi4Snj0U6oj8a0G3vOsWKS88rlKVH6cVmK3Mk5Oc81HJXBUdniL7NjCWTgkkVWbs7htQqxT3MINVG7vbgqoHcU+6v8qplpyznUWoo0HCi0nLzuOyEjJ/HgffXro7hahmtA8GtNP/ui7ajcaUG3cxmVnuE8qI+/A+6rwOLPLRr2kbvBV4fRoIYK1epko25BO41SP2jtQt6T8OounY6lIk3dzLgHGGxyfu6Crz4S2p9em25LhSGy+5tTjqAr/nXNn7SWrP8AKfxJlRmlkxrWgRU+27qo/jgfdT4ocp8mcTMtJw2Vd1V4hKG07uvXFGSngE9BSSjvXmvQRMEJLh59KaMCOQkcCgUrgpFGbAAKj2rGE3DtIT3PWvZ5xSYVvdUaN/raJgc8ijA7Gj70To5iheVwE1rMCgfwwK8BkkfKhTwKAHCuKJhP/Uke1FB3Iod2QRRUjFAwKFZ49q8RSSThw0qDkUDCa8YpNYyKUdHekgc8GsFB0KyK8o8YoiTg0BVzWsx7OKMCB1pNXBoQQetAJqn7OE1cXxOhBte1DjDyHAf5k7c4/HFapeYqpOpt4bylEhJKvvrDvBu6t2jxFsz7iwlDjpZJP+MED88V0zGt5mTJCwBht77yc15/nuom48iu69aU5e2sH1JwRjvzVo0lK82IEnORwahNVW5+dfSGeVJSOv1qYhMLtdyLShhLqUrHyOOa5oN8v/COjxpNTcSYuCctk/KqBqFvG8gcVokhO9k9xiqRqRnCFEffQmj1odGd+YY0xDw4U2sL/A5rpa/ykyWLJJSrCXNigfqK5omgl5XvW3s3htWidMSX3BlCEhX3cU+Ppo4fM0rLNdLiP37bQ64cAqGfupV9aHNVwtrowG1E5NUPVuqo0iRHXDVuU1nmq5I1LPfkJeS6pC0jAI9q6oQdbPIyKTlGSL3rbUDFuvS1oXuWGikbexrK4j94TMkSTKWS6rPWnLzrst0uvrUtR6kmlW14GAk1RQS2V3+xL4V1zK3lkqPXNJyre3IiuMK6LSU0/RGeeHpBqVtdi85YMhW1NNaXRnI5f1TpyTYbi408jCVEqQexFQak4TXR/jvp+1tacZksgF9C8ZFc6vI25qkHYUIigKgkUORRCM1QIUkqNGPAP0r2AKAnr9KADsrweQE+H9nAHVhJq5E9qp3hCSdA2bH/AN7p/SruGwU9ah7MYD+0lpYrbjX1kZ2/w3MVgHeuxvF2y/vPRM9ATlSE7x91cdrQULIPaqY/0ELSdKUQjmnMABW0eEd7a0boS+X5wJ85x0Mxgf53Mcfh1+6sX71omsEG1WyxWJHpRHhJlOAfzOO5JP8A8oApX+gFanzXp8t2Q+srddWVrUepJ6mnVnvFyscj4m2zXojuMbm1Yz9R3qPQnJz2pYHtTrQQ13nzbxIVJnynZLqjytxWai1x9i96Rweop+o5GKTx27VjDQNpPIFApn2pwpGw5FB1FGjDBxs9CK9HlyYLm+M8tpXumnqkDFIraB7VjEvC8Rb/AAht85l4D/tGx/bFWCy+L90bukN2TDiLCXW/UAoFA3DJ61RPIB7UZLG3cR1AyPrS8VYbO+UveY2hYHCgDSb7yUjk4qH07eGpGlbVOdcSPOhtLP12imE7U0VtSjvCj8q7otJDraJ34xOVDPGO9M5d7SygtjHB7VUpOqHnXD5LeSeBnjFItGfMG1YCM8596VsKiS0nUSEbkJGSDVG1V4j2yzqKJspKXD6g0kblEfSrbHsQKh8R6gec1zL4iXNu8awuT7RyyhwtN+21PFSm6NLSLHqHxruMtRas7YitDgOL9Sz93QVns64zLpJVJmyXpDyuq1qJJpPZ7JFCB7nFSbsm2J7VHqVfea8G/dR/GlQnPTmjBgnrQoAmCEJ27qKEE8ITx7mnAaSO1DgCtRhFLAHJ5o+0DOAKMVDFE3jFYwO0HsKTWjvih8wnpQnlBzWMAKCvJNCRxQMOAaIrAoqV4QDRSrJooAIBJwOtdqeGUeV/kHaBJ3BwR05z1rm7wP0azqzVqTMa8yHET5iwRwVdhXX8VluKwllpIShIwEjoKSQOyOmQiYrvqP2DXFOsUqRqOelR5Dyv1rueUAYzvP8AIa4d1sP+s1w/+Mr9a0FsPogkmlk9KRHFHC8VdAFmxwaKrrijMK3A5op+3SsyOk/AFjydLb/63Ca1TdntWc+CrHk6Tig8bhmtLS36MjBrnctmQ0kJCkHI6VHLLaCSMZp/OWpDKvTUA6VlOc1oP7UF9Avvkqx2pdiU20jBxUaUqUetEAUDgqq1CiOoXELcQtIH1qPUdyAac3VtRYJTyRTJhe5oZ7Vy5407KweqEJAwc0k1/onacvJ3DNN2hhLoPtSwCyMmqKGV17TrmWvos0E//QKpCwvJbQpJP85pkAt8BWW1e2Umn6h6ifZyoi2PZZc59v1qVXwXP9tNMkAj73E+NZEdRA3n0q/pUOQfuNYjqq3G33hRDflbzuCT2UDyPxz+NbvMxlGezlUTW9gN3tzrrYHntkls9ypPb7x+YFPF+gMifC/WEvSOo463UqTHc+2yT/pGlcKT/cfMVtl5gR1SIkiK8hcYqStiUgZKW1kELH0OOPrXNEy3SxZompGXiplbhjO46suJ5A+QI5rXfC7WC7hakWGW2rZuUqI4RwnIypv7+o+dM9CJ0y26kt8qDqqEZam1uKurDhW39lRyAT8vpTyUnZ4tWgA9XZCPxSah9SXFyJeLU8+FvwJLrZcWkZUy6jHr+hAGR9ak5Uht/wAVbC+0sLbcmObVA8EFFJJFEwmlhs8UoA/qiPo/Os91GyEWa7JAOUXRk/7xFaFpsgeK1qB7iQj86ourkhmDqJJ/knNq/B2g+g+y5eJtylxX7XEjLShN1s7MZ0qTnI38H5YOKpvhM+ptFxt7z38VJdjlruCMg/pVl8V/RK0i8OhtyOffChTTwtszEjXmrXiDubkywkY4GMEH/eNGOnsV2yttxf3pHtNvJCVOISlG445CuP0rVfEZsQ/CNpClgnzwo/I56VmepYv7rsen5afS45GO0+580jNXbUkly4eEqUrVuKXkdfrTLbA7RTdOqbVf7duX6FQDlQGejlbTqmc83C+Kc2tlpkEZ6EAcVisMpi6shQQhKCzAWkgfNWa0fxqmsx9PwWVK/jSGkBAycnjn8qnKN6GRn+l567jqWdMcIK3w04ccfzVbP2lRmTp5z3QoVQtCHbeFgnrFaV/vVoH7SQJi6ad+Sv0FPD2D0Yjaht1EyfZ6uptDEOaPuqP8Kv8AhrlmIrZfmz/3yf0rqTw89Wm7oj3Qf+GlX5Iy6OW7og+VPB4wtX61NeFitsoj3SRUVdU+m5J9nFfrUh4aLCZQHvmjk9mj2dN2w+f4ZTEj/wC93R+tckvJwmcn611npcl7w5nJ7+U8PyrlGQjCpw+ahTL8DSKgHPLLA/xVsOhV5szgrIi2gqa3HGF1rGhXAbW4n5VzS/IMTfpag54RvHP/ALIRXItv5mSR9a6zYX5vhE+k9RHUK5PgoPxkr766U/oLPokNCynIMiW+HNraVjePeruu5sXK9R3mVA+jBwfnWc6ajTJ9yctsPBdkr2pBOATVtgWObpy/mDPQEPIPGDkdAa4snyOff1Fgvsa/4Tv7dXPoJ4LRqn/tRA/viMr/ALvFWPwyd8vWfX7SD+tQH7Tqd1xiq/wV14R3+jHsZ06rNbh4CQIs/TDzao4dfSsFDiu3FYikf9X3B8q6T8GbazZ9GQJLCuZbSVrz71LJFTSi+hIK0H1F4cG4IcfmSnEq/lSg4FZ4qzsWV/yY/A83ByO+OtdCiILmnYtRwRyRWa+JGlEWVTMllRUha8nP4V56/jfiyqWBa9mS4yKmpeJcM55C0/rW26rXv0RJPvHH6Vg8lzY/FOf5h+tbdeXvP0K584/9q9PF+SKs4xuCdt7V/wDE/vUhdjtuEBXs4mkLs1i9L/8Aif3pa+emRCV7OJqkvyZK9nSWjYTc22MqWrGEirGLU2P5xVe0BHMmytKSoghI4qfbjuF/apZAzSYPxDIrrJU4vI6UebD3sFR9qeRYyEIHIr1wcCYrgHPFRascxfXif87axzgj9a2bScVb1lh5zjy01jGuFZlNn/EP1reNElCrLDAO4hpOcduKdP6sAa7vptcFagklZGABVVs1oWqDOvEhCVuLztB7CtFlwETW1NqTyRjOOlJfuCM3bfgjw0R6uetcssfJ2+jShbMtVopd/dhylJCG0q3H51XvE1oMwfJT0Qdta/c3kW1hLMVvISMJSKx7xKWXIilLGFFRJFPiio9AUaK9a2rnPZiRWAtbIR0HTr1qVe8OpipcZ3elaVKG85wE/T3qy+FFpXPhtrU2Q1s278VeLppJLoaQiQttts5KUnqa5c3juWTkI8fJ2Ue4+HiIg+O9JZSgZQByo0eM48mG4ypnymkIGwVe1RFJhCO</t>
  </si>
  <si>
    <t>a5c3juWTkI8fJ2Ue4+HiIg+O9JZSgZQByo0eM48mG4ypnymkIGwVe1RFJhCOolYSMc1Trz5jT0lCuAEpwKtjxqMh+FIy+zzGoV4uL7rfmAIVhPz4q2aJjefK856CXUvKyDjO0fWqjb4T0283CPHSVuLScD8K2nw305c4NvzcEoSf5UgdKOSPKSB7olblBQ7bVRkgJQRzWAX8JZ1T5DDJcaaO3IHGa3fW01NugeShzY496RVAhWVKXCvYHTncVnrU5d0gzV6GWpQpvRqW1J2kJBxTLRjbqRBfQ0XUpB3J+Wal9eo2WNaNuMIHFM9EfH/AxRBbClc7iRwOa6J/iFaVGlashCVZESI6SHEoBCayYPSDPjpddwveMpz863FiM5IgJbfHqUn1DFZFqe3x7ZqJO7lSnR+tcuWTik0gZLSIXXYze4uOm/rU9/kw4xbHrgt0KQv8AlxUNrtrF1iq7eYK0OEm23iAiIp9QCEjzEI4J/wDKuX+Ux5MsIxh+yeSLklRS4un2J0Fai6okIBHNWnTkm5QLSi2PvDylIO1JPqxS2oLfbrCY7sZlSWVpAIxwf70CEBUiO+hBCSg8f05FcmHwYxmlkd0wQxcXspdieai+IhW79gJUT+Bq4T9ZbrmG7c8UqSMDb3rO7i8uLqqU62CVpbJGPpRtOPNyXfPcKkvZIwTjNU/kvGeWcGvQ81bo0yzaryh/95LCys4JVULdpMWXabmuKBsCscDHOKbpt9qkWt6U5JG8KJACs0wtC0OaZuoRkp3kgnr0ro8HFwdhWtFJblKgRGpSFEONrJSfY5q3WNNx1VYJt2n3laEsEpS0nHTGcqz27VQLupYt7KU5O5ZHFOLdZ7rLt6kxHHlNrOCyjPqPXmqZcV5G2TmvsWbw6jLcvjk1KD5RZWncO54p7pNqGrV00z2w6wg7lJIyDzjp99KeGUKZF85ElooCNwG7ryKNpS4QrXqu5uTcBCgUDPY5rqw6x7LY1Rql01Dp+12hpyLEaRkZSENgffWZ3bxFcuV7ZSyz5SCoJJV3FWG/Smrhb1fCISQRkY61lrsCWm7sOrCkgODjHzqHK2Vlos98cca1lDdbTleQQB3rpDTrEly2trnhPmKAO0fyiuadWLca1DGcayHAkbfrXSukFPq07BMlRU95Sd+eoNd8UnJCroYXywwgl1xIDS1NqB2gZI71mugU7PF1xIOR8O4M+9bZJjNSEnzEBXBH0rFdIpVH8ZFNtpwktOJ57AZo8eMjdm41HahVtssw/wDdK/SpEdKZXhCXLXLSoZBaV+lXltCma+BbnpvbeDxIBzWrisr8EAEqvgH/AN8CtUoYvxCzMPHdoKsEZfs4R+lXWOkHTsHA48hvH/yiqb47nGmWeefMJ/KrLEeek6RtimwUlcdon5DaKlPthEr5LEXS0oZGVnyx95rNlrznJ+lXLUqVR7A22tWVOP5/AGqQ50yK5Ju6R6HipU2R89zAOT9Kp17d2hXOM1Z7m5sCjVJvsgKBANT9nRLorggybxc2LfERvkSXA02PdROBXW7mlmtN+HjNniJTtgxtqjjlRx6j9Scmsg/Z10h+9dRSNRSW9zFvGxnI4Lqh1+4frXQWoxmwz/8A4Kv0rux4/pbPNzSuVFSsV1Y0n4Uqu7x9EaM6+fmcmuF50x65S5M+QorfkuqdWonqSc11f4h39iN+ztOR5gDjg+EAzyVFzp+FclAelIquLZzsBfCcfKiJ4ozhyTRBzV0KgwFC6rY3j3oU/pSEhRJrACtDkmhB9ea830NFzzWMHUcPivOnK6Bf+kSr5V5f2qxg6jhIxXknNeIyivM9aKMIK9DpHzox5FFd5dP1oc4FYwQpwc15KqMeaTxg5oBFSApOKQUjaaVQqhUNwrGG4PvQE5oVJxRcUDA9U0AoeMYoAMVgjy0KcRdYSmlbXA+2Uq9juGDXZ9oYmrSr4ZG5S15Uf1riqMstvIcHVCgofca+gvhhATJ0pDnup9UlAdTn2I4rk8rF8kUi+GUE3yIrS9uRJ1fIckJB8lAOFe9I64ShOpEllI9DQUoD2zTC8X39waxngHCVAdD3qu3bWS37qJbY3ZRsVn2rkhFu0gQajKy5NnzWPuqr6iYBbWKsNokB+IhaehTUZqCONijQmj1cbMluTPlvq+tSsCfLetrEYuKLLWQlPYc02vjQQ8r51O+H9uj3RqQHleppYwCexpvHf2IeXH6DRmM++rCEKUT7Cp6DpCXISFOrCBjpVvi2tiMgBCEinaWsDj8q7eZ5VFCkaYmR1EoG4CkkMPRz/EaI+6tBVhH2hxQLjR30YU2FA/KkuwOJS2X0hQwnAqTjvMqGVqI++pJ/T8d5Y8tJRSDmmpCMlHqAopCVRS/FZiLM0lKCEqK0eoGuZ3xnIrrHU9nW5ZZjLrZ5aV2rlGY35UlxH9KiKrj7GiyNIwSK9RlfbNBVRwKAck16jJrUA7F8FZLb/h5as9UtBP4VfElAPWs28I46o+hbUkApyyCfvq6grSOpqTF5Cuo2W5djmskcKZUPyrh+5seVPkt/0uKH5124tXmNKbXkhQIP0rmnxd8OVWGa7c4OVRXlblJ/pNZOnsKZlRGCaIqlFjmiK6VX0MHaQFnryKuuo1uXW2Wi8HKgYyYTqv6XG8gA/VJH4VRkqIOc1rHgxa29XRbxpmYhRjvth1LoGfJcBwFD50H2CygeYnbtT2oUHg04vthnaavEq1T2yiQw5tVxwodlD5Ec0ggYFMggGiZGaMo4BomaxjyjkUTAoSaCiYA0GK8TQg5oGACKEIBBxXs0ZrkK+VExtvh/fndRaciQ23/4tvQGFs55AHRXzBqdRGdKilQOQelYFYL/AHDTV0budveLbzZ5H8qx3SR3FdEeH+prPrtsOxnUNyxjzoij60nvgd0/OrQd6HjIf2y1FQ3LRz2qej2t1ISWz9xHFWSLY244ACQfenrMQLcxswkVdQDyKF4gXZOkdFXC6PAIdDRba+a1DArjfet1alqOVKOSfc10L+1XqhIVbdLx3Ps/5y+B+CQa5/ZSMVzZXuhGwm1RrxQR706CRQjHcVIA0C1jomgLrh7U7I9gKId/bFYw33uf00UqcPanB8z5UXe6n+UGsYQKVmveWrvSwkEfaRR0yGz1GKwBBKMUOeopR7YtOWzyKQSrmgY8njijj2ovQ0IrBCrVgY+dObfDNwuDENLiWy+4lsLV0Tk9TTRw5P30s2rYsKBIKcHI7VgHZnhP4asaEsgbCg7Ifwtx7H2qvRSEnoeagPDq4SpejLQ7Nz56o6CrP0qzDHUjNTAhpLbIZcA7pNcQ67aLOqrkg9Q8r9a7ncAUOnyrknx50k7YdVrmpQfhph3g44z3FNHsxluKFKaNtGK90FXAHa9OTRmklboA7mk0dDUpp+Au4XWPHbGVLWKST9hR074bxxb9PQ2ycHywauzEoJzlXFUnTuY8VtlSh6EgVYELSEj15zXC529D8aJd51p9JQCDkVDOxCrIRzTuGWUOFS1ZBo8h1thCltEHNNjk+RmtEOu3qQTzzTJ1nYvGcmpFUhxas9zTOQ0d5VXWidDV6Ot1heTgYqBZdShamyeQasK1q2lPaqvcECPMJzgE1LNG4jQex7kKBpDbjzfpXmnd54NKbchf0rmxsqyBuKsNKqLtrhJUB7ipG6eltQFR9hb81T2e2KtEUs9ldOx5JPISP1qwPEgOH/YNViCCy65jumrO8oKQo+7STRQBGcr+GT7OCmDEcTVuRScb3cZ9jjIP4gU7mH+E6P8AEk0jaxi6p+byT+RoGKGxFXZ7ldLW8yhVruhQvy1coafQrII+XOP9lfyqZiWxiFdGFRZzUWI8pt5CyeY+VEbSPdKgR9MUrqKEZvnhpOHG9iirHuSP7Ef/AKKpl3kLh2bY0DIkFzepWeU+/wBxGM/SrWn2JVm/SYESbBZdjSFSWHvWhwgZDqTyPlz29jTRFlDGodI3OCFqiqmesEf6M4IUPpms48L9cyI7v7snla4M1SQlXdh0dFf2NafdLpcrJa5T0NtKnYTnxXkq5+SwPyNBVLoydDGzq8vxUtgPBEqQiqVr9Owaqb9nt34OirBpu6oumudPXVskIlzFr2nqlRTyDUR4hsg3TU7R7qc/4gaRrQ6JrxY5tOjHve3EfgAaP4PL3eIGqkdlvylfi2g17xSTv0nop3r/AJmpP+6KT8FFb/EK+K/rUs/jHQf7VmtoC6KDqBciZYnELeWRbSVNpJ+yneScVfI0xMvwlew55m1SVbvnuFUq5+i13pJ49LifzNXWy2xMbwguCUZOFN/ng0Y0hWJ2mytXjVXxAdS24w0kL3f0qwM/OpXx/LSZGnw2velLZQD78VVLtJXatXxWgstAoSpRHttFTXiYTdE6bW8VLSren55xnNNVhKhoxWy9J5xuhJ/JVaX+0SgOaf00533Dn6pFZvY2m4l/YZQVHbCIO7/aNaX494c0fpxY+XP/AIRSx7YfRgqiE3lCh2dQa6h8L1Fy03NB6eX/AGrl2UnbdEHtuRXTnhI7vhXBA7tD9KT/ACRl0c53lG2TdUezi/1r3hw7i6Noz1zTi/tbbpeEf94v9aY+H3F2ZP8AiIo5PZo9nUmiSXNCXFH+F0flXLT6fXOB/qV/euovD8lWkbmg9RvH5Vy/KGJU9PcKVTL8AS6KkthLiBnqF9a0vQasQn0dcJFUvT1ncvs9qAyQlbzoTn2rSoFg/wAmrpNthc3ltA5+6uafK20GDt0bBZl+d4Wy0f8Acrrl6Cj/ADuV9TXTulSXPDeWjP8Aq1iuaYzRTcZST3Kv1rpX4Cy6Iu03CRabmZ0TAdYd3pJq7IvszUGoGLhNG1x5IJAGBkDFVawWpNxmTkZIWg8D5c1YoUrdMgtqaKFxwW1nHX2Nc88iTcbGx/kkaboFzy9as/NJqM/aYGZcM/4TT7RZ8vWcYn+YGkf2kmN64SgO1XwO0GaptGMtpzY3Rj3rorwNDt20BEClHMYbE89RXPjbYFleBrbfAC4TIWk0bY63GlHOR9aVemTjo2KO45CAJSTxWfeLt0VJYjoAKQhXKSeuauMi7LkthSGylXcGsy8SnHpDzKloKQCkZrqwJOzS7RU5isGMr2UP1ra31l3RKv8A4B/SsTuCdqI/1H61tbXq0Sf/AIJ/SuXDK3ZWaadHJV4wm9O57OH9aNqDH+aKH9aaNfkf9Nvf/E/vR75HW8mE22kqWtxCUgdyTxVJ6kyPs6E8P3XE2dgtq/kFWdPmqd6nJNVfQRcgW5lmS2pC0jCkq6g1cipkDelY96l48rjpjPsh2UqKQkClZUI/COEj+WnUGNuP8v41LyIDaba+pa0ghB6n5VNlTm7W6d0xAxj1AfnXRWhbM3D05CWB6ltJUT91c7awOZSTnOHP710FY9T2+Hp2Ah2Yw2sMpGFLAI4p01wtirssDziGAeRUc/KcfJS2CajVaks76ypdxbUPZJzS41bY46MILrh/wtE/2qSpjBV2tx5zcusY8T0bVSUA/ZWa1eb4gRUkpYt81z5+WRWR+IklUnz3SjaVnJB6itH+hWi++Fk1EfR0VKUjfk1cENvSjnoKo/hM0tzTkZXkFSATzWmsPstpCVMKz8qaa2MkM3IrTDRKyCaznVjja5UkN/aSgZFayGg+N3kJH1xVB8QbauNFW7sQkLVt9Pf8qnVOzNWjLfC6IJWv5O9WEBJNdAqlRYzZC3W0gfOsE8Lohk6/kRySAW1E4+lbyxpmD5Sg+N2eOTTyukaKMd8QbjGuFxEoycsMr2jak4/GjwtUWiGw2ULU4+rokDn64/uatfiYzY4NkRCbRHSc9CT+g61mDs62OMH4cpDjY+ykA/kB+Vc+osV9kxrp8TrMt9ACUqbzjrilfDX45u2NLix0rHOVkZ70xvay7phSvVwz1UMVOeGVxfY04y1HhqeUVq9XbrV27TQyRbXHb4uOtZUlASCcDison2x+53FcqZKWXG3QUpB68+/THzrUNRSb+iyPux4yEKA4ABNZtEZnakaTIfV5aI+CtCFcqOfpgCo6tGl+hrrpJXPhcg7nRW7aNsVst1sQtzylOuJSpRPU8VheusCfAJz/AKQVucdcNm1MHKjhpJ647VSSVWwpFL8Wb+wxNRGjslxIHJSjOPvqIjakanSIUJlvojknqnj27U4vCY8i5lwtZSs4BNR0O2GPekFHpQM5ASBXHFPnf9k2t2VKcyp3V8ltH2lNkDP0NBbtPy0TmXHAnyArKtyuwo9xUtnWbxR9rYcfgahJOq58aQpreMAnP51fNHaodKy5S4LAXtQra0vjag4z9wpzEYDOn7g0lO0AGs0Oqpziyd+UjjFXvSt1euumLkp5OCnj8qGLUmJqyHtcSFJ084Hk5fU6UpOMkVevCWyKta5ibgApoJO3j3rObZqJiyQkl1sq3OnBHUVctG60XdW5paaUoZ6qPy6VSUftYyjuyeduEP8AyjESEUBJChhBz0HSsxurPnXi5NBW07uvtzUxY3pi/ENsLQENEOcHOelRl1bze7oN20gZB++jjVw2Fk5YtQQrfby0+8CpKccqqNTcUz53mJSPL3jCvfms+eUhclwLWr7XPNajou2R5NsZUlIynBzUfjrYydh9TJJ1PbwM+oJ6V0tY4yWLbHASQS2knJ56Vzdqf+Dqq2qxkpUn766JtN6jOQGVFYSdgyDXTFpPYKdaJfAxWK6fUE+Nih0yh3+9azJ1Bb47alLkIyB0zWBzdRmy+KDV1QncPUdvuDmnnON2gJM6PGKZXl1DVslKUcDy1fpWexPEqbeJCm4zSWEA4yeTT+6TJcm2Ol1RUCO5pP8AVKWoobhRB+B7ylT7+30SHQR75rXKw7wUmFrVt4jFeEuDOPc5rcRV8XQjM18dUA6WbV38zH5VZbE+hWjbUvOQYzWMf7NV3x0Qo6VSf5Q5z+FT+ioRc0RZUL4UIrZ5+lJK+Toy6K5q6V5iI7PTbuVz+FVB30g56Va9Yslm6eUVBW1scjt1qqyvsnnFcTv2en46qBAXdQKFY9qz69OetQ54q93Z9KUKSMFWOtZ+8Q7dWm87gXR+Ga0VsfJLR1d4UadRpvQ9tiBAS642HnTjkrVyc1P6hH/Qc/8A+Av9DSlkWly0xFp6FlJ/KiahTusc9Puwv9DXp/4UeS3bs418YdQL/wAmLRYUKwhUt6U4M9ccJ/U1laT0+Qqx+JU0ytSqZ7Rk+X+JJP61WsgA0MKqIrCk5NCkdaDFGHAqwp4nCTTZXKqWcVxikO9YIcHApM9aMTxRTzWMKH1N57igBzQt8pI96Kjj9KwBZAyMURPoXR00Cx3omCPo53CkcmnIORg0ktv2rGCZocbqJ060KVUAgEbaFKs0PWi4xWMCpORSJBFLZzRSM1jIRxQpo+O1FT3oBDIODXYehvF6VF8PbTCZhIEhERDaXirjAGM49648HBrdvCPN10q2layTGcU116DqP1pJrRi0TpMm4ynJUlanHXDlSjSbbO7gJJNTbNpQgYJyKWbhoZORjNTVIFkzpNxXwflrBBTxint4YDkdWPtCmNjeSJO0HqKk7kn0HiuTKtnqePK4GSaiQUvK+tOtCLWh+UEqIOEn8zTnVkUBXmAU30QUpuLzZB9bfH3Gk8f/AJEh/I/42XqNcX0HatWR86lo81tzA3YNRCGRSiEFByK9N40zymWFKPMHUEUqljYOlQUeS40rO41JNXfbjzE7hSPFQo/SAO1LJcCe1JR50V5OQQDTgFs9MGlpgEpLLEuO4262ClSSDx8jXEeuYbcHVVyYZOW0Pqxj612reZqIFqlyFEJS22okn6Vw9qCZ8fdpcnOfMdUr86aPYUiGWPWaIRSrowrNIKVVgg98ClmGy66hsDlagn88Uikc1OaOtq7rqi2w0J3Fb6cgew5ND0A630hGTA09b4wGNjKR+VTaXkkc01jw1xY6G1JKQlIFKgA+1TJCpcQRVQ15a03O2vMlIUFpNW1LYPtRH4TUhsoX0NLKLaGjKmcV3mEqBOeYUkpKFEc1GHoRWu+OOinLTcE3SOj/ADd44UR2NZItvAzVIN1spoNBjfGTGYwUEF1YRuPQZOK7H8MtE2rR1laZjAKeWkKddI5WcVxtHUpp5C0nCkkEGuxPDq/tah0rCloV6koCF89FDg0U6FejnrxSu3741/eJOfSl4sp/2UekfpVZHIqV10yY2sb03jGJbh/E5/vUMlwimQx5dEzXnF80TdWMDXqLmhBrGPYr2OK92r1YwGOKUZ/mpOjtd6xhNw4FEgS5ECWJMV9xh5BylxtRSofQijPUm2jAJ96KMa/pP9o/U9l2R7uhu8RhgEuHY8B8ljr94Na1Zf2jtDz4yviHJVueCCrY+1kKI/lCk9zXJQ6UGCOlVjlkjEprnUMjV+qLhenySZDhKEn+VH8o/CoZtJHFHyfahBFSbvbMGBoQAe9BgGvYKelAwCkUXaRSgV716sYSIXQYXShHzouwHuaxguCftJBoimUHoMGjKbPZRohU4j2IrGEy2tvkc0X7XI4VS6X05woYoFNoXylXPyoGEj9kH2oAaUWkgEGkgaxgoG5dTWlILNy1La4UkZZflNtrx3BPNRDCd2TV58GLMb14i2lrZuQw556/onkfnisB9Ha9vsDUKKwxG4abQkJHyxUmiGNuCBmvNPpDYSOMDFCt/A4NW4xJpglhoJwUCsM/aictydOxY5QkSd+5J74ra3JJHSuc/wBqfzFu29wBWzaRntmlcEuhkc8A54NHxkUmobaMheaJg6QMVcfCuN8Tq1hPdKVKqnoPUGtF8FIapGpH3UjPlMHn2zUczqDGh2azFlFp5aCRwakF3Lykbgd3yquQSVSHm3gsr3kDHXrViNoSGEkKUVHsa8/x8+NvjO0L5HOP4CbWrI7R2OgpPzqQi3REwbQsFKunNU7UlseAwzHcUsdOKidIy7si9iNMaW00Psk9675rC4qWNkME8rdTRqJwhOUqzTdRKskmvKWG8jOabuO45FURcI6+ASAKrmoUrXtdSnhPXFTbiwpRpB9lLrS0dcitWgFdt8jcBk96lkKBCvpUA2n4eWtv51MtKzz8q8/8ZtHQtqyHureW1VE2FRS64KnbikLaVioOzjEl0fKrxexX0WRvkkjrg1NeYQ0P8UcVCRuXCn5H9Kl0n0Ng92CKyAemL3NOkeyTRbWd90b7fxEH86TKtzT6e5aBoLYspubPzKD+dEwoy2C7d0kZPkNH5/6Uj+9Zpd7S9DvD7YVlD6N7OPsr28rR9SDuH3itOY/094PX/Nv0eFRV904i5abaltkCSmU6G1H+VaSFJP5nI9iaK/RlrZm1uQ/bX3EpWURl4V5vYewHzrWtKa5ZuSo0eaS56PIcWo5KxjAz93FZNe4bj1t3IbWgpJcQk9RzhSfqCCPwolokvswmpQ3YUdu5P9Q/vSybiuSDJb0bzpPSLjWoTIacbDVndQ8lHQraOcKHzAOD9KrfiMttV81A4ghSVh1QIPUdam/DzVIvcRAU4BJQ2Yr5I6pV9lRHyVg1A6tKrhFuKnoyYlwYadbfQgYS6AMBaR+GR86fkpRUiaJvXhD3h7ol445ZUn/dFN/A4517c+ftbfzjf+VOtTpLvhRopw4O0bc/+Gmngkca9m8/a8g/iwsf2o+0H0U+/tlEO+Ix0W4P981otoTjwjuhHVKGVD8BVF1M3tXqBrOPW6cY/wC8NaBZ0f8A2RXY5/8AZmVf7ooVsxl2p7vJnamhTHHG0uKaDeduBwKvGoHBJtOmnsg7ZC0ffsrOLpB/ed5tkXfs3k+oduK1G8WoR9OaXaRkgy+T7kpp4m2VK1Q/M1CZTaVklC0KGOOvH960Tx2QpOi9PhaSClSQeOnpFUOxXw2DUz8fyw6ZBKQFc7dqs5q6eOVzFw0haZGVOK88ZPvSJbYbMMuA23EH22/rXSfg6dzcwdlMp/Subp6FvTiUIJ2pClcdOa6P8HFf6dPZTA/Sk6aMujD9TtBN9vKf+9WKgNDubLmzzj11Z9WoxqO9D2dXVQ0iSLqz/wDEo5F2aP5HVXhorzbBc0c9/wBK5ruTYRdJ6R2Wv9TXSfhb/wDci4p+v6Vzld2yL1cRj/WrH50Y/wDGaXsiNATTC1VEc3AJS9knGa0BN0VctX3NxfBPHIx0rJLel0TFFvdlLgPH1rQbEXv34tTydq1oH31z5clcoGxVzo3PRSt2hZiOvpX/AHrnBz0Xl8f4lfrXRmheNJTWz7KrnWSjF7kD/GofnXQn9AS9ieilE6klIB25BqamZi3ptv8AlUsZz3qM8O4D0/V8llkBSgnO09+as+uIDltvMJK2C0eCeOPxrzM+O8zdGxfmi46bT5eq4K/ej/tD+pqIrtTfTroN6gL9sfpTrx+BVboq+vIrv8R3Erl1NmNp9Vnex2zV/wDBq9ybXp1KG9rja1KwFfykGqBDBXbJCfYZrRvAS1t3CzOFef4bqsfjTbrRzp9l/hamnP4zEVknHA4pnrxZet7TqkpSrKcgjnrVxRa0NJwEiqn4jR1fBIUQPSpPP3088Wak4Oi0ZptIolzT/m8dVbFb1+Zovr/qTWR3Fvdbmcdq1azHdo/b/wB1/auTwnaVl/LVZGcv3xG6+P5/7T+9PpRSxLtbqlpQlElolSuifUOTSV/axe5HyWf1pHVBxbGlexBrpyK5NHH7Ol3g2Zi1o2EKAUSjkHjrRiRjAziq/wCGUtm96WjKQs+chASoE8jFTkmO+wrCgce9R8LG8WNRY0uyYt/hdb4wBfuFzeV85Ch+lP5ukbNEgPKLTq9qCcOPLVn8TSc296mQD5NpipP+N/NQtyd1lPiOh4wIzW052kqVj5UtxrRQwnV4zIwnAHmf3rfdF6RsxsEF92Cy66tpJK1pyT+NYHqdpwu9MqCuv31tWnIlzXp2E4u8raSWhhCEjCadagxVpl3RbrdFT6IsdGPZIFR86XGaylCW8+wAqpyoUx0lJvEpQ+RxXollCFb1yn1n3UqkQdEq6h2SSQkBP4VkOvmyVyh12k9K1ry2207UqUrHzrMtVsea7LGOmTQb4oKjZdfCJwDRsZKlgcnoPnV9ZdabGcKWfpVB8H9iNKMkgE71frV7VLCU9hVJvYUtCj13eSkhqOc/OqbreRMkwEl9CW2grge5q1CT5mSTwKrOuX0uWxCE9lZqTZqMr0GXm/ESQmO55ai2fV7cVqbsec7lLlxcIP8ASayvRxKPEd7H/ZH/AIa1tjJzmt/ig12V+56KiXPmQ464fcmkrHoG2Wk5SyFnOfVVrxnpT+BaXZSgSCE/OptI1IyvxCaQxAloQkJSGzwKs/gnE8zR7Tu3/WKHT51EeLsIQ0zEDp5WatPgT5aNBsqWpI/ir6/WrQVpmLfKtJuERxhfCFpxVCszFs0zcpNobZ8xSvUpQHerxedVQLcgp89G7HQc1nz9/tyZb0pDa3Hne+KjJK9Gasz7xKIFyjKSMAPcCtMakOP2xlG7H8JI/Ksw8RsqkRV4wS4Direwbw9HaS2djexOCPpVJr6gQ9l27zNilKSC2c17EQyG1BxBdzjGetMxYpj5y/KWc/OncKxMxX23AolYPepwjszM0v6izq59YBJS2T+RrPJl0cXLWryzkqP960vUzYGrH1Y/kI/I1mUpRRNUkIPBNVe2jLoSMxZaylJTk1pPhuVOacvAV2I/Ss6+ICWTlB61pXho4l2wXraMYx+lVUV2IU+6NoTb0Ff/AGysVd/BZCFR7gNoOF/2qnXgJ+CQlQyPNJq2eD0xERU1spKypQOB0FJ+x66JJmM614jsOFaUtkLG3ueKgLqyF326pUeqD0+oqddfL3iRCP2RlXpB+VRU9aWtR3BSk7k7CcfhQh+AK2U+Hp9yW6otRRjPKl9K1LSLRg29LO3JHGcYFZ89quQ2tTMWMoAHGQnFaFol12VbkrdSS4eT3pZvQ0FsZas51Pbz3ymrs9dFQYgU49tG3pmqXqsA6ntwPBKkig149KZmIioJ2460mVaGiOpOr0yJSWwskZA/OonUzg/ytZWrj01G2i1PPyEOKJwFA/nT7VYA1RGB/pH6UMUaiwS7LTpaeGpStje7nqasN2vct0oY2kIUOTUFpNpIcUQBmrDcGQoBRA4qUG/Q6q9kV4MobGt7opZG/Z6fxrdd4SMkisF8IIyn9d3I7sBCMnH1reQ0n2z9a78d7oi6M38bZiF6b8hIJ9e7OPlVk8Opj8zR1qddb8sfDpA+YHeoTxrZSdIKUAMhwDI+hqZ07KRF8PYL6CNqIKcY/wBnFFJ8rZkVHUcv4y7SnQdw3lKT8hxVcn8Jx8qlXVY5zURcHQd2Oa45vbPUxqlRUL6vY0vHXFVSxQ1T7q69zsjILhP1OAKtd+CVMuZPODSmhrS0jw+vV5Vguuy0MJ+SUjP60cMbYmeVROmbGB+6IQHADKMfhQX04s07PA8hf6Gi6dc8yxwV4xlhBx91J6odDOn7gvGcMq4+6vQf4HmHz11e/wDEamuLmcgyFAH6HFRgOeKUuCy9OfcJ5U6tR/E0ig80cfSAxToK8TxXqKr7NVFE1nrSeKMehovvQCjxoKDPWvCsYO2cGvY2uH580CaFf8pogFk9M0PVJoEDKaEVjCYODRiQRQKGDQp5oGE1thQ4pucpGKfgDBpq833FEyYVvkUJTRWjk4pXbQMECK9txRu1B2rGACRgmkCMGl8gUksgq4rBQA5HNbF4CXdCWrpa1fb3JkJPv/Kf0FY6k4NaF4JS2mtXqYdO1UiOtCD7kEHH4A0rWjM3xDpoFuGvbABkGgDZPeoE9jq0uFM1s+5xVruDO+LuA6VXNPQm5V3jtOKISVc44rTW7HAdaKQVOAcH1VOWJyOvx83BbMT1IxvbUPnUFb3Rpq6RZF0cbgtuDI89QQVoPcA9a3Sbpe1Mq80REKUk5BVziub/ANqncnxBiJz6f3a1tHtyaGPx6dsvk8rkqRqNs1LY7u+Y9vuUWS6BnY2sFRqU2jHUVy14aylxtcWhxKyMvhJ+YIIrplqcleATiu5S/Zw2h4kAUbhSSKIhaHBwaVDY7GnVMx5lISMBWKeNSnmjwrIpmEgd6MK3FPRiB8XNRmDoacAQlbo2A1yM46kE5Oa6X8cWg7ol7KwkpWCB71y+pPqINT4pMJ550L4TSYTRtmM17FFIx5Nad+z/AG/4jXCZimytMRoq6dFHis9tNnnXuYmJb4zkh5Z4SgV1X4H+GLujbS9IuSEmbLIUsf0jsKWTAXKTOekEggbfakErIqwO2ph1PTafeo6RZ3miSg7k0iJsZpWoUdKiaSWFtEhSSKKl3PesDZWPFW3IuOjpqVJCihO5P3Vygtr0q+Vdg6mb+KssxkjduaIArkS4NLjTX21cFKyMffQjL7UUj0R+0g8Ctt/Z+1aGJL1jfVgOetvJ79xWM+af6QKsPh3MXF1nbHEkj+ME/jVWFrRMeLTAj+IN4TjAW6lY+9INVIEdKv3jiwEa7cdAwHorK/yI/tVAAxRj0ZdBHDg0QGjPdjSdYIoFUINJZr27FYwrmhBzSQWPejBWO9Ywc0Zo9aSK68heCaxjyxlVexzig3ZJoUEE9axg2MA0nkilgB70BbzRMJhQPWvFsHoaEtHtRMLR70DHiCK8HCOoryXSOtG3oV1rGBBSr5GvYIovlj+VVeBcT2zWMG60AGDXgoHrwaHFYAU0BFeNBWCAptKuopIsBIJTkUsDivGsYa71D7XIojn2dyaXUmkyEjjFAwLIwk1uf7JlpYn6xuMh08sRgE/ern9Kw9Awg1uH7KYks6lub6E5Z8hKVH55zQFl0dbGGwOiqYSUpbJwcimyp6uQpW0n3phIurbS9rjqcntmnuiSH6nE471hX7TMhty0w0FPIUSDWzok7gVE8GsJ/aVe3sQUjpzQTY0TntXORSWClVLmk1CqDCjZykmtj/Z3jb5N1dxz5YSDWNJ4TXRP7OFsQLDOluD7bhSD9BXL5TqDKY1st1sgNpecWUALCjk+9SkiNIU0lUYYUKPBg7n1lGCNxqWRhJ8oAKPy7VOEIuCRpN2RzEJbiQt5tJV34plcbYwhxD2wJUD1qfKFZISqoy6RXXmjhXA5puCS0DshJyiheQRimxdBHNekhbbmFZNI5QR3rpi9E32Atzmky4aOUpPGaRWmmsBWbiryriSOATUnDWVJJ+VNL60CpK8YIPWj2p3dlJrgzpXyRfHdUwko+hQqItydspwfWpma2QFH5VDW05mrT8j+tGDt2Fqicjqw6D8v7VN7P4Ucnuyag2QfMSPlU9FUHGIwV2bUKoKMknIcA/7KkrcrNxjH/Z/WlmU4ccT2LRprFOyRGUO5A/Os2Yk2QEu3xPfyHPycBry3MaWZV3TcXfzQDR2Un469pP8A97u/qKQHq0qflcSfxbFZAKhebfuQiR9lmWgPISrsvGD+IH4ppfw50UzqyNd7SiTsuDCfNaYx/pB2WPf2NWG+W9mXo+xIIAU7EUgL9lJWrBqlWG8T9L3mHfI6VNTLe5seSP8AWNZwoH3FVgk9MzPWu6SNK6gAebLKkK8qQ3/UM4z9a1C/25u9x258VKXDMbCFEnjzOgP/AIk8VHeNunY06PE1laUhcWegLWUDgKxzUT4Zaj/eEV6wyndiynLCyfskdPwNR4qEuL6Yr/ZbtVxVQfDKxwXGVsOwZRacaX1TwSPuIqK8F8J17K/2Ipz9UOirTriS3qGBbxNf+HceaSlAI9HnoJSoKPzyMVVvB1tTHiHLacSUqSxFyD2IU4P71R9hohtYt7blfW/db+P/AJyav2nkeZ4R3Me8Fs/lVI10govt1HZT0lP5mr7o1Pm+FE9Pvbk/pWXZjHmAP8o7Gr3dI/Ktgvy2I+mtMyH93lMzgV7RzgZrH0+m/WE+0gfpWta1BT4e21WPszcfrQQTI9Q3GOnXIdjKwzvcU2pQx1ORmtD12sTPD+1ut/yyWj95NY7f3yxe4r6klQDiwoD2rWLvJVN8L23tpSluTH2A+26mxoFlJvzbkee+1gHLfO1OM1tvhAracAdY4/Ssjvzeb4FE+lxG01tXhbaXYbS3XAEhDQRyeuRSNfYbpGH6uTjUt5/+MqqVpZRTdmR/3uKvWsBjU95GP9aqqHpvi7tD2frSXaFT2dV+FufhJyM9R/asBv7Rb1Dc0+z6/wBTW++FwGJYz1QP0rDtVtgaluwT2kKrR/AMvZRdKuJb1RHQ4AptclKVA+26tZ1ja2bZr7bHG1t1lKgB0FYkHjGuKnknBbfSrPthVbxrJz4rUVqlZGXYTZzQ+OLUm+6BDU0y9aEObBNR8lVgM1sJvkjI/wBaofnW+aAIVbZqD7GsKvB8u/SR7PK/vQ//AMwy9jfw3mLt+v3HG+nAV9M1sfjExGkWaJLSEqeStAzjnHNYlozcdfpQkZ8xSRj39QrY/Gwtwk2xlIKQtI49zmtDIlNxa9CLUkRWm1FM+ConuBUz44p8yyRz15FV+xr2yIB/xCrJ4yJzp6Oo9Mih4mk6LZdyMYgtYgSfpWj/ALOJQ5DlNh0hSXVbk5rPoXMWUn/DV0/Zs3rk3ZkDhYO36ipycvjuHZDo3VqJJRKylwOMK/Kq54mxfLs6l+xB/Ooa2+IMnT97mW67A+WlWW1H2pbxA1pabvp19EeQgu7MhJNX8TNyjWR7/QItWimPkLt6PlmtL089v0oQf+z/ALVlMSR59uSfnWnaWVu00odtn9q5vDVWv7O7y2nJM5/1Aj/pmWfZw/rTHVP/ANyG/uqVvyP+m5if+8NR+qkAWVJ+Qrof/KzkZa/D29yrLFbeYUdpA3J7GtrsOpoWoIwSpSQ6Byk9c1z/AKVWU21v6Cp6LOkQXkvx1lCx7HrXFHM4SZZ41JHTLkYgbnDk0yurzbVufBIHoNMH9TNKaUQenvVWu9+cksuISTgjFa0tIPozS6tJX8Q4QD1x+NaBp+Y4uyxEZwkNiqHcGgpl0+2auulgVWeLx/IKbDPkpIbJj4pMm2uaXCsJwnk01Q+0lfl+YgK9iadpejNDl1JJ9uap0RDts5G5VZzqVOZE4dua0YTW9hCAtR+SazzURK35hxgnPFQzdFsS+xMeF0st6WbQnqHFfrVvElaupNUPw3M4WAIiRkKHmKytVW9Ntv0n7UlllP8AhTzVZSVi0P1yVBGOlV7VDoXCxuBOc4BqVGjJL3Mm5vH6HFNLlo5phkiK4t95XHKs4oLZnoy/TT7cTxCdedUEoDWCT/s1pLWpIjivLjpdfVngITmoW1eGymr8q5TZKSCnb5SU9e3WtBtUKHa05YZYSe5UBTKEuKBzQWyx5sjDi7atCfdw4/KrKn4ptvCW20/Sot/VLEVB3vNFX9KaYJ1c5KQoIArcKVmuyg+L3mqTLLygVeXjimnhf5qtJpbMlbaA4r0ij+I7q5UOU8s8lBqlWbUL1otDDbasJKlEj3pf8Qx7NRct8QklW5wnuo0KYcZA9LSQaosTWzi3EuPcNjrzVot1+j3JnzG1DAqaQSo+JDWZMbA/mFX+2c26N/8ADT+lUTxJUN0ZY6ZFWSJqKMxBjoSFuLDaeB9KrL8QRWieIwKTCsPI5/mFQbt9mvgiPG2+xPNIw/3m9OaW+4QgLBI6VOD2BlO1ScapcGeoP6Gsykyime7xuAURkVp+o2S9rFtr/tFbfxBrNL5ENvvkuOGzhDpA+lWa2H/EQMtIbI8s9a0jwwdDtjvYCcHArNEyCGzlvHNaT4YqKrResAJwgVSKoRuyr3l1CYYCuvmmrd4KpS4/PKk78EYqBEOFJiuqmnAQ6dozjJq9eEUq3BcqPCbSFAjcQOTSemM9UGm2ha9eQ5vkuBLaj6uiRkGoKShK9XS0KVhKkqGaud+vTMfVkGAQjzHl4BPJ6GqNed3+VUsND1bF4H3UsNRMuwL5bbXb45UyQt5XO5xf9hVq8Og65b+MEfLisrdiz5Dy/MeQ0Cf9o1sXhbGTGs+FOFw8jJHWlk/qaPZBaw9OqLYT/wBoj9asGqoDUiShZTk461Aa6O3UluV/3qf1qc1HMIdQB7VPO/qh4eyqyJwt7yWmxn1jp9abatJOpYh7lI/SnTzLbjvmKxkEdaa6t41FDPX0j9KGHaYJdl00iMk1ZpwSGDkjNU3S7kp11QaG1NWd+3vlouOLPHvS4+zT7GPgytKNb3dBPKm+Pxrch0rE/BppP+Wd4UeSGwPzrbBXoYuibKF40NlejnCDgBwZ/A070/GD3hlCZScZgpIP0GaS8YgP8ipJ9nE/3r2nJqW/DCC6k5KoiWx9TxWf5M0eykvLUpRSMmoqS0So5NTKhhageSKjZoSkk9K89nrQKNq10tIOBzjFWHSDLCfBiYtKiXTPUXAex+X3VF31huS0rOCoVHaVvXwlmvFieJT5riZDST0yOD+WKrifZHyF9TqTTCw5p+3qAIBYR+lE1Yjfpu5D/wB3X+lLadAFigAdAwj9KLqb/wC4Fw/+Av8ASu1aiecfOSUnbKfSeqVqSfxNN0HmpjVMMwNRXJrb6A6pQPbk5qER1p4PQBwOlA5wmvJPFAvpTiiR6GiGjdjRFVgoCvV6vAYrBDDihUcpNBXieKwBwwdyAfehxg0jEcGSgmnBTk0y6AEWnmvJTgZo5TmvYwKxgBRFpyDRxxQ0DDFA2uEUqTiiODY8eKLuzQCKZoijXqDrWMEzQV45BouaAQQBzVi8PZnwesbQ8Tj/ADlKf/myn+9VvNSFgk/B3iFJ/wCyfbX+CgawDq3coDHtQhZxXgncgKz15oADUGiZJafmCLdo7qkkhKuQPatIGpobDBWGHB74FZ1YIinpHmdk9KsNyWliEdxqUsrj0dnj4OSthp3iJbVLUhTEhIHVRAxWB/tMyWr5qq13C25ktG3paWUc7VBRPP4irxf1pRHWtJ5VWaTmlLkKUo5BORU4eU72dOTxIpXErHh/p67Oauty1QJLSGXA8tbiCkJSBnPPvW/NoWlWTmmdhliXaYzyuXNgQo/TipEc11KXLZ5s1ToMl9xvoeKcM3JY4VTbBI4oAgk0yk0JbJZuWlY4IpQOHqDUNsUnpS7UhxPBGapHJ+xlIrXilpm4aptIbhvhHl+ooPRVczTGHIcl1hwDe2opOK6Y8RtZDTNmUEDMh4FKE+1c1SlrkPuOufaWoqP30W0MhoVUTeBSjoxwKI1GW+4ENpKlHsBQbCXfwo1izpHUTUh1AUh0hCuOxNdlwZqJcVt9H2VpCh99cg+FugP3nqeIu57ERWzvIV3I6Cus4/lsMIaaI2pGBj2pG0xWSRfA460YPBQwRUaHF5zmjplYHIoWYduMMOj1pBqOk2phWfLO00dyUo4CRx3oFv8AOBz861o1Ihp1pcSytO7fkYrmzxR0XItd0dmMtKLDhycDoa6hkvpTncriqnqOLAuDK23AlRIPGKR0nyDFejkjySo4AJ+VW3wssci5atiKS2oNx1BxaiOntWhu6IbQ+tUaMyATxkVY9GabdsqnXvh07nDklIp1ktml0ULx6aCdSwXO64gB+5R/51mQJ5rSvHV1buoYRUCAmNgZ/wBo1mpFUiaPQm70pKlnfs0hRCDur24dxRc0BNYwbjtRSTRc4r2a1mDBdDu7ik68DWMG3YryXCKL0FAlJUcDmsYWS6VUdLh96TCNowetCOKxhUO4oQ6D1pIDNe2msYVw2rvRfISehpPYo0YIUO9Yx7yVjoRQbnU9RmjDcO5oQtXtWMEDo/mSRR0rSeiqHg9RQeWk9sVjA7MjrSZGKOlsjoo4rykn61jBKAd6HGKDNYwBTmky2CeaVzRVGsYKkYB9qvvg/rKVpTUzTTCgGppDSwex7GqIMAc05guqamMOsk+YhxCk465zxWoV9HbLdouU8JdfkqSDzgU4OnU7gpxalFPc1ZbPb3HbNEWT61NJJz74oztvkNnOwKFDRKmQzcdQTtA4FYd+0m0ExoJxjrW/vLWx1bIrm79o+9CTco0JPRtOTRQ0TDz1oFCjdTXjVBgEgYrqLwMhqh6FQogjzSpdcvNDcrFdg+HUMwdFQWFDaQyD+Veb/ITqCR0ePG2L2q6BK3mTxhRFSMKW35x4IB71U4CiqZJA6hZqdgJU67yRxT4dwQk9SZMvyGkghrqepqLlzlIirx6jS85QbbJSOai0uKU2oEA5qjTFTRDPyFPN+YetR5ec3HjipSS3taWCnABqMVirQf12I+wqnFkcdabJElLmSTj2pVTgSaOmQCOaehRpNbL7SgpOcCoiG95b2ORjjFWJZBBxUE7HCJisHOecVLLDlEpB7Hcg72z9KgYR8q5HsDkVNIWFpI+WKiAjE3OO5rlxMrImmvtoI5HFS0UlLUc5/qFQ0VR9IqZjjMVg996hVl2ICkJ3JKe7Rz+dRjR9Uf5L/vUnAAXIKD/2aqjVIKAwePt/3rLoxNNHN4vCB/NHdNNmDnSr/fbcEn/cpdjjUNwH9UZz/hpnEUTpecM8pmtn/crGHclO/RlgV/QHU/8A4xVUbW0KRaERLkRlh9kLdx0II61e5GDoe0DvveA/+c0hq6E3O0lYWZKQfNgqQs/RRowdMz6HXgxeIup9PzNE3F0LjvpLkNSv5D7Cst1FarhoPVTjeC27GdyO2Rn9KDR0qZpK9oSpZSthwKYV99bX4t6aY1xpKLq23tJVIbbHnpTzmqzipRonfoRstyiau04h8MokKBS+GVdPNSOU/eM/lSegWozPiEuS08pSX0MIbKvtFIXuAV8xkj7qzfw5v7mnbyIS3f8ANpRCkHsD/wDprcNJWa2u3ac9IARlImR3EnBbUPtAe/v99Rir77MnZnviIyE3iccAZmvpP4VdfD1G/wALpqPe3kfhmqlr9tbyFT3EKR8TMccRuGMpKRg1b/DAeZ4cSk55+BWP1p12MY6+35d5sqj1TJR+la7rFvd4cRfdM8D8zWWXpn4e7WjP/btn8RWsapTv8Ocf0T0H86EQpbMMTHbkamhNvIC0LdUkg9+laxqaChnwzfQ0kJbakIAA+TlZXH41NCJ7SP7Ctp1KyP8A0a3Tvsk5/wB4VoPaMjNNWtmPO3DqltKwPuzWj+FmppFyYSqQsqK0gD5YrMdf3dl6QVNIWjdHAH1Aqe8GbolaUMKWSAnOPaguzS2iC1k8lvVd2Rg8rzmqPp1tSrqVp6IfH61oeqYQe1jd0+XuCUBQzVNssPybg6pAwPMCiKMlVgSOlvDL0OPj+poGsU1Un/rPef8A8IVW2eG4/ig9vJrFdVkDVN65/wBef70F+Bn7MluSVB+YE9Qr+9a5DvKryzp11wYcTDCCffBxWR3ZRRKmqq+aDmmXBtCVHJa3o+7INZ3TDE3fw+G1mak9x0+6sP1K3t1DO46PH9a3TRgKXZCcYBTWK6sSEamuLeOjhNBL/bM+yF0EptPiREUte0haSn5ncOK1P9oR8PTrSpogpbQc4+orJNHt+Z4j20DIy6D9K1vxq01Jg2WHc3X1LKpOzn+UEHH6CpKDU3Jfon7RGWLn4JXsoVafFwb9KNK9ttVnTqQqFGUOoIq0+JyfM0eg/wCz+tU8dVZabtmMRDsafB7prSP2YUNlu7qUBuS8RmszBKFODsUVa/2erq/Eul2iNhRS4rPA6GpuShBtkm1s1LWNnsE199dwX/EI9Ks4way+/wClkMab+MgumQrziDg8hNa5qjT7D8Vpb4HmvHGfmaz26aRulrYnR1F1qMWy4lQ6Z7VxfNOeZc4Un7Ip7IOyLK7YK1XR692nlp/wGsn0/k2/FapolW6zOJ/wmu7BHjJo7Ju0jFtQjbf5ueyzUTqRYXY+ucCpjVo8q/TR7qNV+7r32NXfAqk1WVkn6JzQcz4ppqM62SNo5FWS4tNQ3QjtVU0VIXHisutAbkjBz3FTs6Q5MVuV1rwckMnztxf1OjH0agw5NuCMRLPNWCOCv0il/wDJW/vMLW5GYjIAz6lbjip6Fr2BtSESGkg9M4FSkm+mTAcUjBCknBFeo4NC2jE5yfLS82o5IyCRWh6S07He0/FeffcJUjoDgCqDckKLkkAEqOeB1q2aduV9NrjQ4VvwEIALjqtgH965/GTuf/Z156UYf9Fh/c9pjOktRy4v3NHLjLCThphoe6qQZsN2leqddEtg9URkf/nH/lTwWu02tHmSFIyP9ZJcyT+PFdCgzk5ENI+NlLPw8khJ/wCzR/eoebpSbIDqiQlKh1XyTV7jToUhGYriHE+6BxScs5SePup1hT0wfI07RWNG2mbZLcIXnoPqKioJ96tTcZ1Kd7khxX04ppDbWpfPSn7kiPGRl55Cfqaq8a7FtiRnstnasuqP+wTR/iy4glpChn+pOKi5Op2GlKDLYXjoeQKiJOpJb+Q2tLY/w0qikbdEheZcljCG8gnqoVELeeUn1OKP302Mp11eVuFR+ZpyoZGadAobnOeSTT1ia1BjKceWEJ9zTRQ5osuIzKiFDwygY4pZfiwp7IzV8ludYXnml70EK5rLZklbFpjlDe8kq59ua0/ULbbWl1ttJ2oAVjms3WtKbE0ScYUqpUUT2yCjybjIStA9KauuibZIfZWXJKgAemaqcKWwhtalrSOatekr8yylYQha8nggcVsiqJo7JfxFRtYjDOcbRVqs8OMmDHX5aSotpJJ+lVfxCJXEjqwBuCTVssmidS3e3xnUuojRltpKcq5Ix7ClyfiGPsWfksx0HcttAHzpnGu0RcxttDm9SlAcD51ZYfhFuIVNmOOnuBx+Z5qWPh5arXHU+0ykLQMhRyTSQTTA3Zil+V5WuIi8E7XM4A68Gs41ZMkvamnuOs7FqeUSB25rTr0yHtdQUElIU+Ace2eaHxF8M2o6ZV5ZD25ais7lcfhVX6Yvoxc7jlRScZrTvC10Ktd6GP8AVprN1OrTvT5Z4VWj+F7oVb7wNuP4SaunpiIrV4dQ3EWD/wBvVp8EnP8ApCeQPY1Vb0EiOorxgu1afBQo/ec3B7CpJaY7eyd1A+Ua8tg8pSlF0eoJzjg9T2qFu27/ACtkhOAooWOfpVh1TIdTrG2NssLWjzRuWOifrVdvYKdUyCM52qxj6UsNxNeyryre4X1qenKSM9EcfnWseGDbTVmO1ZKRnkqzWHXN9xUt3ctRwehNaj4YlxyzZ8w4yePalkvqaPYr4gK23qC4DkJWk/XmnF1M24AOtNcY+tNNcAm4wByeU/fzV5hxSmG2NgHpHWp539SkDPGbTOfcHmApAPei6oaI1DBCuwTmtAeieWNxGB8hVF1UN2oYff7P60uB2mGS6Lro9CBuwBVkmEGIsA84pxYNEOMW5LwWFuOICghPAHHvUzatNOiA+mUoNrWCAE4JH30sIyvoE0UXwdUkaxvA3AEoGAe/NbMFerbisU8KIg/9IN2Klf6FJAGevNbX36V6OPokUfxkCjouQQfSFpz8+tRdhltteFtnaSoFTqcfgST/AG/GpXxkBOiJeDwFJz+dUXTUsu6TszYUdrTBSB/iKyT/AGFTyOmx8UbkOnM+bkdzUbcANxzipVZPmJHt1qFujv8AEI61yHpJaKtfQUoUWzgmqlcV+WpiR9l0HnHcVbbwctqUcD5VS7i4lZHqzRTpiSVqjsTTkxn/ACbtzxcTtUw2Ac98UTV8pTGnphQ2pe5sp47Z71W/BuY1P8PLWoguuMgtKyMkKBNWXVyXlaem+UQCGiVA9x3rr5ScWedJU6OLvExkG2l8NjPxZSV45+zWYpPNbRrJLDmi78t0p3tyEeUD13FVYsODVML0CSF0Ghd6Um2aOvkVdCCR6UQ0ZXTFFxWMj2K9QFQFJlz2oBFCoAcmky8TkAUnkmvdBRsAZLnlKCh1zUmg70gjoaichadvenVtfIJZUfmDWTNQ+opNK0gr7RphTxIr28YolBtzQCFdAWc0ltxSxTxQbeKBhCvUdSOOKJgisEA80XaMUJVxQJVwawQu2ntjYEi7wmFfZcfbQfoVCmOae2V3yrvCcz9l9s/7woGOsfsp2+3FFGBxXirPNEWTtOPxqLJdll04drSjnvRr2pyYvyk5CG+VfOmun3tsVIzyo5qSltHYpZ646e9cU3Z7OFcYoz7UyiGy2OAOKpMkDcEd+9W7Uj+2SpCgBnkVUJRPmE8n2qCOiTtFz0s+DaW07cbFKT9eamfiMDpUFo5xC7YoFPKXDn8qnSpOTwK9GH4o8PNqbDJk+44oRJHtSSlAg4AoErAT6utUJIdtupWcUa53ONZbe7MewQgZqPVISnkVD6oUm72h2Cp0o38BXtTJpLYVRkOtNTStVXBx3ataE8JSkZAFUx5SgogggjsRW6QGbDpC2CO6pt55XKlKHJNQ0qTpCeoqcYZSo98UnyFaMdCFOKCUgqJPT3q4WWBDsTKH53LzgyE46CrO0jSURzeylClewTmkZNuav09LrTRSykYGR1opuekaqJSx3ll95sREKzkc9MVsdqubojt5Uegzms1sFlZhABDYB+lXKNvSgDdgVeGBR7Fbst6LspSMDG73p5FlodBCjkiqnHf8pJyaV/eSkElBxWeMUtReSM8UykzdgOKrx1E6k4UMj3FEN1D44VgnsalJUMh1LmrdyKinQpZPfmnuVLHSiIjKUs4FSrYVoSiRi4rGKsltjpbTgp/GmEVjYcbetSbBx9RTRSBZi37SFvQzOs8tKcBxpxsn5gg1jGMV0P8AtDQPidKQ5u31RZQBPyUCP+Vc84qsTIIsZQabU6V9g0170wQDRSaNmgrGClQ9qKSKOeRRMCgY9Xt1BQHpWMKNu7QRgH60YvkDCUgfSm+aWQQMZ6UTAhSz1FCM+1LtqbPtSvlpPSsYbJzRwTSxbSO1F2o98VjBc5oaEJT2UKMEcVjBO1CBRwj514oHvWMEwDQ7RivEY714fWsYECgX0owOKKo1jCCu9EpRQ4pLvWMD2opoaAisYBfIGKsnh3Y3r7qmBHbSVIQ8hxfyAUKrmMgYrof9nDR4VtuC0ArcVkqPt2FJJ1GgHTyZCIdsaIRnahIwO1LId85rcOCR3pNtBW1sKcgDihSnaMVkKQV2YnrcPlFJHtXI3jq69/li809jcgAcV2Pfp6LTaZU1WMNNlX5VwZr7Ur+pNSzJzg+0s4+laMalY16IICgIoqXBg5FHOMVcVDmzRjLusSOkZLryUgDvzXZVtZMKzttAfZaCR+FcxeDun13vWMdwoJZi/wARRxxntXUz6dkVYHZNeL/Jvk0kdvi62UKxynHLjLChgBZqfjvONu5Seajrey1vcKcbio5qYjxk5yTzXT4yccaTIZHcmOQ+JKdqjzTINlK1DPANKS/4aNyOCKasTgtWFDn3rosnRHXe5to3NbTlPWott5p9vcipWXEZekrX/UnpUaiKlknanAzRxuXszoQWzu7UePGyrHWnHp9qOytKFklPFVEE1NJQMFJqHuiUxnQ+Ac4xU848FZwmmFyZD8dQKecVu0ZEGw9uUo545pBtIXKGOue9Eby2soz0ODRo6x8cgZ6muGuMzo7iP2fSpI6c4qYgklltJPR01En0LH1qUhqHlJwejtW9iBoats8D3ChSDiA5HYxyQsilGD/nyD7qVR7aAtbSF8jzVD8qzMO2vTqSX7Kir/4ajbcrOnbsP6ZLB/IipFICdTOJB4LCx/uVF2s5sF6T/wB6wfzIrGHr7udEWojql99P+9XtTKU5omwO59Xwzv5LpuCVaIt4OeJr4pTUC/8A7PrMtJ+yh9P+9WMV7xL04ba+xJYQchlt8Y+ac1dPAzXjEtxdguKgqLOTtCVHhK//ADptr51AFnW6Cpty2M7s+2MVli2n9MXxLrKylpS96FDjBq0XuhGWvxM8PJuk9TSPhW3FQ1L85hQHCc9vv/tV30JfhKajrdO6RGAHJ+0g8H8qvmlrrbvEvSrapiQ7KjN7JCOilD3H3jP1rJLqkaQ1htYGyI4rASOic+3160JQS+yJ9PZbNUacuT8KfuUh+2srDrCs5W0CD29h0qW8KWyNDSmj1ER0Y/GnlpuyG2kuOAOsBBQ432Wg/wDKkNBzm2zebcY5jILLqmEk9U/I0FVDxlsyrVo2TrQrGPWzWr3lnz9BOo/9+a/NYrLNcNeSbO5xgls5z861ecc6Ekq/olsL/wB9NTh0U9mESGvhtVNoP8srFbfeGi74c3we6wR+RrHNRJ8vWp//AAoH9a22SkK8PL3kZACVfkKMO0D2YBrXcHy3nO1BH5U/8G7h5UxEdSSHThJ+lN9ep8u6KHuMn70g1cPC2ywgwzcUtf5wVBOaEHWxa0KagQEa3uyD/NGSaodoZ8y+rj8krVwPfmtC1SyRr6dgEbogNZ4mWbdqBUtIypr1gfOqTY66OlfD2A6xEU6sY2J2c+9YXqpsjVd6SeoeP961bQOqn57AU/lCnDlIHSsq1EoK1VewSMlwmlqoimS3of51MGO1Wbw1cIcijPAV0qu3tO6ZMCfYmpnw5cHxUbHvQfTNHo6e0rxJWOmUVimtk7dYXID3ra9OcPp+bdY7qxjfqe6qxlQUa3/+bC0VfQSVL8SraE8EqP6VtnjnKeGmIsR1OQXgoH6CsW8PVbPE2057ukflW7eObSXbBHx1QFLPy4rQ/IRFR0qndaWVe2KsfiJk6Kz7JFV7Qw820Jz2xVm18kOaHdwOiKbAtjswzzAtG8f01O/s/wA4QdeOoXlSH8oIHvVeZ/8AVCe+D2qT8JLVNl3+dMgLIdilKsfWoZNQdCdnS2ptnxkNtX+hWsEfWia/kMI0u+AkKWWlAHHyqga3vt+hRmHAkPuIwsBCc9PfFPoetxqPSTrNxhrZcWyrYpSSEk47Gqw8zEpRjPTZNpWZ3plHmxFgjBzWo6JTttzo+RrNNHoCkOo7AmtO0iAiK6PkaCVZZf8AZ0Sf1MV10duopafdVVq4H/odwfI1Y/EE/wDW19I7mq7dBttqwfY0+Rf7hMmdFIC7WhXGQKmXFhOQeDUPoLCrUM+1TElG49K8ycVyZ0xWi7xPDi7yHmlurajtpwSScn8BWlQ7eI8FEY+oBIBOOtOUqHajFXHWu9L0RIh+1Ro6VFphtCjyVBIyabRxLSVJjeWFnusZH4VIzXUJScqx86Yt3OHE9Sl7j7CiopIzkyVgsXBKQZUltZ7hCMf3pd2DHcV5j7TaiO6wOKrsnV6gCGG0o/xKNQU3Urz5IckqV/hTUMmbHiVzkkUhjnN1FWXeRcIENJBdbTj+VFQ0vUrZBSy0SB3VVMcujiiQhOPmo02cfdczvcJHsK8byf8A1H4uHUPs/wCj0sH8NnybloscnUq05SXggeyKiX72pwnYlRPuqozcAK9nivn/ACf/AFP5GS1jXFHr4f4PFDc3Ys5LkO5y6QPZPFOrT9hwfOo4c1IWj/WD76n/ABHm5s3mx+STZXzvFx4/GkoKiRHUU/I9APypj0p8nlpJ+VfoSPjhBQ5pC6POx7W8tlG9YHApyoc15zHwjgPtWl0zIrlwW+9pNS5CdqzuyKrmnPCe/a+tLa4D8eLEQtSVOvE8nPYDrVu1Ed1hWMcYNTXhDraHatNN215H8RLiynHfmpUnHbHWmM9P/svWuIgG8XiTKPUoYSG0n7zk1o9k8NdLafZS3CtLOEdFOes/nT+3anjzc7klrHTNKzb/ABGEEeegH60r4Vs1Mw/xYabRcFpbSAhLgAAHAGa3PTOz/J+37Ps/Dox+FYL4lupdkFxKspUsHPvzVqHi03arDDiMN7nkMpT+VNzUYmqzVZ92jwGypxQ+mapF71umSVR2lIAUccHJ61lVz13crw8rzXClJ7ZobPJWuWgKUVkqBz99Tc3Jm0JXh3ytbRHAOUOpP51btW3h64aclI8sYSnqOap93YXK1rDZbICnHUpGenKq1B/SMO2WeQ1cpoWlQ9RT6QB7ZNNO/QUlxZympThU6Agnk9B860jw0hy2bZdHXoz7TS2gErWkgK+hNW6zam8M9GBxaYkZ+Qkn1bPNUT9TxSy/E2NrpE9qFDXHjsNekrPJ+4dKeEhONGTXdKBEUVkf6X2qX8J3Vt3aWmPnlIJPeoW7hbsdaEoK1eZwBzVk8H45b1BIacb2K2jII+dZvTNWywXRFxGpYKnEo8rzUklSuT9BUfMbbXrJSXj6DkK5+Rqy6wjurvUBxpzy0Nup3ADr8qqt5IGr0+ys5x9DSQ/BoKWyBujVqauamYrLa3ScDjcavOiIryYqmygp+WMVR2JTI1EG0N878ZxWv6RU3lz0blD8qR3QUtlP1okIuMDeOi0j860aTIjtmIlJGCgZArN/EYk3OLj+sfrWv6a0m0hVvkSVhz+GFbO2cUckG40NB0ISrFLuMHzWWC237r6n54rHdS8amt4Vz6kg/jXT0wbITgbAyE4Arl/Vf/6zwAePWkH/AOamji4OgOVnUNvSlEFgIA2htOPwpRR3Nue+CKSt21Fvj4PAaT+lIKu8QtvltwOFrO4J55rotKrYplPhUn/7Rb7k+oJP/FWyFaQcEgVg3h3MmK8U54iBIS8lZc3dhmtj/dil3D4iXKU56cIa6JH/ADqayUkoo3ErPi/PYXpZ6AhxKn3VpwkfWqbb4bdrtUOJ1+HaCT81d/zq8+IyYaLQ02GU+Yp5G1QHTmqO7KQGQpXXGajklvZ0+PC9hi4sgKx15qDmO+l1x042ngVKtTW3WNw+6q3eHlFLq1na2nP3/KptndGGihai1MorewdqQcAVC2l4zwpxZzkcVYLB4aXjxHnTjFUmPFjAqdfVzjgkJA7k1A6aiKZC2F/abUpPPyNZRdWLcbpHR37N8h13TlzZJy03L9HyJSCfzrS9THbp+4Z/7FQ/Ksy/ZuUEWG7sDHom5z35Qn/lWjayksRdNXByQtKUJaPJOK7k6hZ5uZVNnE/iNIWmE6xk7FSlKI7EgcVm2a0zxBWh20y8J/8AaUuoX7cEEfnWZA02JUiTFUGjqPFJJPNKKPFWQoms8GkSulV/ZNJAVjILyaEIo/Ar1AITbxRVAYpQ0maxhJXyoW3ChxK/Y17FF6GijE8n1JyO9JqTijs/6NOPYV5Y70wtCOKDgUcgdqJisA8TxRaN2opoGQms8UQDNKbc14DFAI2cGDiigUq71pImgFHiKcW5squEVI6l5sf7wpvTu0ki5wyOSH28f/MKxjs646dIQHGPYcVAOoW0VJWkhQzwRWiJGUAq645qHv0CMuG9IWAktoKifurnfsChsqsO5oZih4kBLSSetSlvv7V0jLW2sK8vhWPfFUu4kosxIyNyTuA9jR9ANfDRC4tw4k5UQr5cVwW7dHuxilBWJXxn4h9x5S9qirj6VV5iktP4QCrPuKvF4abakF1ZHHITVBmS0reCyeeSPl1pUaSpFq0Y4tUJ7IwA7gH3OBU8pQA5VioHSj//AEUOB9tWcVKOOBYORXfj/E8XyPzY4LqexzSZdxmkA6hsZHH1pjMvbbSVBIyr5CmlkUeyUY30LSns5wSKipu5xJG402TcpUlz/RlI+dOFrGzBPqpFNTDKPEqF1sKZLpUtazn500jaZiYO5sk/WrY62lROa8hIR/IKpF0LZE2/TcMchsZqxwrYloAITtpFOCAUJwakIskpwFiunHkQyY+jNeXjipRpe2mMdaFDginSVJAqvKwi6nc55pFbmAea9u3DgUmU+9KFISUdxJ60RRIHHFONoA+zQeVuraDQMOa80efUPnUzGuIcWBtCfc1EoY29qctpAHXmkcEzFlaIIG0g59qdMoPeq1HkONH0qOPnUxDuYPDg++puDQKK54zx0yfDu445LRQvH0VXLp+VdZ+IyETtBXpCCCfhlK/DmuTDWiZBD9k00I5NPexpmeppwnq9Xu1COaxgvFAcUfFAaxhIj5UQ80saIpNAwkqhSrAI/ChNENYwojCh1wR1pZpLhHpUcU1bVtdGehOKlmmwAQKxhEeenuD91e3Ojq2FU6CeKDaKIBr5if5kKT86OlQP2VA/KltoPak1R0E5xg1jA7yOqaDeCO9E2OIPpVkfOvBwg+pIrBD4zXgjHegSsUYHmsY9trxHFDmvK6VjCS+RSCutOFDim6uprGAoKGvUDDuzW9d0uUWE3nc+6lAI7ZNdvaH07G0xZo0WMnG1Ayrua5D8KGW39d2tDgyA4VD6gV2WxMShKU+wp4JPbFZKruTrPSjC+bRlYqLclNqGM802dOUE0zigIhvGLVrcPRMxKV7Vup2D51xg8re6tR7kmunvGiKp7SLqwrOxWcVy2+pW844pEqCAoCgSojI60mpahXg4famsx074F6cYtem25uULfk+tSh2Faa6v0K3cjFce6V8SL5plaERZClMA/wCjUeMe1dS2K7OXexx5yklKnWgoj7q+e82M8cuTPR8dqSoiGGUic8pvI9VOlvOpdGFHFMbZcEfGSPMTj1kVJvusFO9J5NelgdwRx5PyYDjrqmiCCR70xQSlfSpdkJMQng1FghThxzirEwr7wDiFJx7GvFlBRvKhg9qRmFLfIHOeaQekkt+nijjtNmY5KGkjPBpBx1sDgCmgkLKDSRWo5q4lDjeM0lIdO0jg0mCfeklqODQMVt91SJjja045yD70DCtsppwHorBpe9Fbakr2AjOCfambSSEbv5VHj5VyZ1TtFoOydfOQCO5qQt3qibvZ4VFMq3xkg8kGpC2LxHcQSf8ASAiinezDhj/7oNp/xmk0L8pO7+l+jNem4tn/ALyk3ceS8fZ+nFJRrnU2T3aP5oqJtXNoviPkwr/eqVjqzqNGe7QP+4ajLOMwb4P+5bP4LrIIspJRoaHg/Ynu/mKTuyt3hnbFkdFyB+dGcc36NQP6biofimglDd4XQgeSmRITRQBTxHO6xWVwDlVob6008StMtpZh+UNpkw25DZH9WORTnX53aTsDg72gc/SrFrOMJNqsLo6izpdH1BH/ADpk6dmrRnXhVrqTpS/R3iVlts+W+1n7aD1GPzH0rVPGHSbdyhs3y1KDjLqA82pPIwef75rFrhb0My03FkbULOHAP5eetbf4ManZu9se0ldSFrbJXGKv6T1T9Ocj61TuIjV6KfoPU63lG2TlZWlOAT/MK06zuw42mbk2tnzJLAOwpA37T0wax3xh06/oDUsaVC3CO6fMQod+eRV00rqFu8Qm5aCNkhvynk1Li4ugRf7Kl4jx3Y0a0JdSUlBQP96tPe50DPPXDjKvzTVS1Foa6v6RVKkSG5LTMgFsJB3NpCu9WzOfD66Hj0paV+GD/agotIomrMb1iNms1n2kpP5mtsbR5vh/fk/9yD/u1ieviG9VFwcBTrZ/M1uVkQJGjbu2eiow/wCGhD0b2YH4hp/z5pzGAppB/wBwVePCY7rPHH/eJqo+JbSUuxjj/VIA/wDlx/arT4QqKrSwPZ1P60q6QH2TupbWX9fTVAgAQu9YpqJ0xprgBGSCPzrcddlcfVc5ac5+CFc7X95RukvKicDime5D3SNt8OZocgRQSkFIwCOpqr36If8ALa5tdN7e/JofCWUFKay5lRISlNTurIaU6+kp6ZjD9KaP4sT2YtqSOqDPc/iJUHDtz9andGWxVudj7yDlWQR7VD69bDfmdilfWp7Rb5kRIpWSpSSAPpStBOitOcOsc9W6y29s/EaqvIxwM1qOmsgsKx0bz+VZu2pMnVV8OOmaWbrGzLsz3SahH8SbUonA8/rW4eKVyVOtMwNNFbaGikK7VgbCHv8ALeGmPw6p8JT95rpTWOlpUfQslCPWsM7ie54p4XehKKH4enNqIq3atR5uiX04/kNVDw6B+AWlQwR1FXe8t+do+Sn/AAGmx6kMc/BHlwj99XD9nB3/AK43KOQCl1oHBquyYZTbVOAcZNWL9nFaG9czEqxktjH41LWxUtm1w7JLY1m1M2KMdAUkjsCelXS5W2JKtkiO8yjyVIVkYx2PNOwhGc7Rmiz07oT4921fpWji4y5PYYL9nM2nGW2bjMZa/wBGh1SU/TNaJpj0odT8qzvTvpvM1vp/GV+taFp7KXHR8qo/+RjPoxjXrZVq93jqard9TthrT8qumsGd+snRjqKqWp2S224k+1bJL/doRr2KeH8xJiqYKgCOgNW04I7Gs10swovZS4UHHvV3YYdUOHjmvMyNfI0XhO9HQErUkNj0tguH8qh5mq3iCEFDScVTXLjJcyAQgfKkMKcJLiyr768ryP8A1L48P+NWetg/hMs/zdE5J1B5hJLqnFUwXc3nM7QE/nTMJAHAoU1895P/AKi8rKqg+K/o9fB/D4ce5K2KKdW79taj8q9x2xRCQKEV4mXNkyO5uz08eOGNVFA5r2fTXscUGCRjFRKCZ9VDj04FGKMCvAYpkwBEE4wetSVn+0sfKo/FP7T/AKVSflXp/wARKvMh/wBnH56vBP8A6JWnzfLQ+lMcU+a/0Ir9RifCMSXigUMx3B8qMvrRRy2sfKg+mZELelE2Ff31VNIISbtEJWRyrAFWi9qQuxLKVZxuHFUvTs9mFPhuKQpx0qUEpFRa+pWPZp+ppsiHHR8Osoz1IqFE1xLAcefUonnk0jqu53OTESW4vlp7ZFUyY9cHsIdeCR9anxsClTLFrhe6HHWO4Saq0+e0yUJJKlbBxU/q3KbJD5z/AA0c1W5jbaS2soySgc4qskBPTG6bmpTmQ1gVOaYnPLuCAehUB+dRcKE7cn/KaSM4zUta467XdUMO/a3D9aAuxxqd9cbVMZ1tW1aVAgjsc1NM3G4XvT8wuPOPuqzgqOagNYcahjKPdY/WrtoaAP3G+sjuanlVtI78MV8E3X6OerxCk2mYtqQMKJzitS8OrYiPYHpQ+2+1z+NRHiHZY8y+g528e9WzSsZMGw+SnO1LR5NNhZzTKxZI6Hbs42tIKfM71abS1HtGt3sKShK28/nVZ0+Su8Pkf9pmpZpgr1gt+U5hIRgfjWnKjVonNWSA9MiqSs489OMcZ5FVi7oU7rNppAJUpWAPuNWu5W5iWWXM5DbgUnPy5qszZHwuvY7w/kWD+VaDXFi+0NI2h7u3efjVtbGgvJKj1rU9PhuzNKXKUkFYyM9uKg27hInLeeefQwyg8JHJNQt8lzbmT8MXChCeAkdah8mtllj26G/iPIS/cIrrauCsEEfWtZtepBBchpeeSpDbIJHfpWJatDgi21KwQ4EjI+eaststNwcdEiVIIbU2AE5zxV5vSolBd2bXL1xZ0wS43KbW4v0IaByoqPGMVztrUqXqKIQMLKx9x3Ve7LaYsJ1LoTveDoWgq9wegqka0SV6ljHGFbgSB/tVoSlLcjNL0dGWK3bLLG+Klrey0M+rA6UeCuJHiyGoEcqCSc7R9o/Wh05bG2rRFKyXCW0n1HpxUqxHbYQUNpATnOBTLG20xWzCPDyPIf8AFeWtCvKCUrUsY+fStzEJHnecoqUrGBntWQ6CAb8W7uPk5+tbR2q0IJrYtlY8QGEuaeVlI3B5vB/8VZi8wVNKS51CiBitR1+4G9NurPRLjZ/3hWXtyEy1yAg/YcT+nNQzRXLR1+M3WiPjuNQ5DcBYwVj0n3Oag9VsfCtF1w9MlKffPvVjkxEuajgLKeGiVZ9+KhPEAJeaVt42/nUK0dvJ+zTPA2xpt+hRKU15cietbq1kdR0T+Vc0pzGvt1aLgVskuDcO/qPStg0140M2XQcO2R2i9cWdzRKvspSDx9axN11fx0tWMqcdUsgfM5royyTikjmw/wDJKy++GXiW/o+PeWGWPMckuIWhSuiSAQc/lS+qfEO9as9EyQUxxyGUcJ+/3qi2ZH+bqWRhSlkn/lUj0Bz0qsIqtnJnf3ZXNdrAsSwO7iB+dZuK0bXiR+4iU5/0qKznFWg7Ih00ZR4oiaFZp0AKo0SjHrRaJj2DQgUI4oM1gniMUmrpRzRDQMJHiikZFHNFrGJmMrcwgj2pRR</t>
  </si>
  <si>
    <t>AKo0SjHrRaJj2DQgUI4oM1gniMUmrpRzRDQMJHiikZFHNFrGJmMrcwgj2pRR9NNrcvdHx7cU4PPFMKJKOKLuoykmiFNYx7cKArAHSgxReeaxgpf56UUu5ryk57UmpCknvQMCr1Cibea9uxQghQoDAYFSulIb1x1NaYcdJU69LaSkAf4wf0yaigOtaf+zpahcfEdmQpIKIMd17nsojaP1NB9GOrlEpG2qx4iTjC0vIwsIW8pLSfnk8/lmrOpQPas18VAuZNtsVxam2EBTu7sVZxj/69655PRTErkkVabLWq2+QFEqUAlIPuavydNi1WiIpABUy2jzB7nvVX0lp5283Rl90EwYqt6lkcLUOgFX28XZltpUYKClL4+lc8IabZ3Z8iTjFeig6tQ4hK5CElKQnGPes7jL84OFQPpURzWp62fQ1bNoAKiMfdWYWwJXKLSuQt3H51GC3R05JasuemG/KtDZPVwlf/ANfhUipXzpuhTcdpLacJSkYAHYUVb2RgGu+OlR4WSXKTZ6QArjdTRbTZPQUooknOaRUrbnJ4rEwPTzgYpFaU5PvSgO4cUBRmskYbqRmjIb46UqU47UdKSe1GjBUN4o4SQeKVQjtijBGOtEwVtS0HIzT1iafsrGfnTMrxXkvJRmmUmgp0TrBSsZ3CjkpB4qvmcofYJpxHuChwvn51SORPsdSRMFYrxWEjIGaahSXxwqnDaNqeuaqtjLYslYKaMgc0ipRH2RThjKh0raMKtp5pygYHFIYCB1oUPKWkgDFa0YPcI5n2yVC3emQypsj6jFcrToTsCY/DfSUusrKFA+4OK6uYyE+o81jHjfpr4O4s3yO2A1JHlvEdljofvFBrVgszLgUyc4UadpOetNXPtqpAhQeKEHFFrwNYwcGgNADXs0DAGgNDuotYwQiiKFKkUQisYRHJ57VYUoG0H3FV5QwamIjinoiCD6kjBooA4JxwRRSB2pIScHa6Ck0fryk5FYINAaAK96HrWMB1oFIBFDmg3CsYSLeK8BilN2aL3rGPJzRu1CBxQ44rGEVdDTdXU05V0NNV9TWMer1ADXqBi1+FLyWPECylZwlT+wn6giuy1sNIZTtOVY5NcSaEUU6zshBx/nzP/FXbJQvafcUU6FsbGOUq3FWaTWtWSCTihc88HPOKRdLiRk06ZrKF4zl1Ok3i2o4yNwrmNSdxOa621ja1XqwTYoTuJbJA+dcmTGlxZLzSwUqQogg1m6ZhutsUVKBXi4TRA8odqFoyVE5pWwuX68x4bSCoFQKvkK6wtjP7utTcZKcBpsJ/Kso8DLLEFqVdsBb61FPPatbW+lLS8jjbXgfyOZTnw/R3+LClyKe3FecfddSrCSo5p1uKcJyTSMWeT5rY6bjSo6kk16OBLgjlyfkyQYlObNufT0pEeY04SBwaLH3KJApR10pUBVbEE5ziFtYIwahnXFgkA8VLyW0razUYShJ96aHYGNEuLHBNGSpZ4rzixuOKKHCkg4q4iFShyiqacFeMn5UHnlQoGaEJUVTrKwoA5HFQDTi0o8o42pVyasbrilMkA81WvWhT6FjnOfzqWWNxGg6JKGvlST0zxUjDO0L5/mBqFZX5ew5+1Uu2cJWfpXPj/RaQ/c/9bSof9pSSyfJkpP8A2woyFeYsK9nRRZHC5af+9FWXQhJM+nUsUe7Q/wCE1HWhf+Z3tI/+9h/xipAHGoreR3aTz/4ai7X6W70n3jn/AIqD7MA0sq0nISR9i5JOfqmlVq3+GSB/TOfH04okUZ0jcD3TPaP5UEZW/wAOpKOuy4ufmmmRhbWZ8zQ2nV9c2xQ/A1ab0pL1g02ochVjcH4BJqrapAc8PdOKHT4J1NWOR69K6TPvan0/7gP9qIDPLJGduUK4OKTuZblLjr9geo/WlNJzpFvujU2IoplW14BSc/aTn/6FWLw0iIl6N18gjKmJXnJPsQkGqnIeNpurF3AIacARIQO4I4NOtIHs3bxVat2s/DtU9LRU62jzWzjJQrHIrBvC7USo93NtfXsad4APY1t3hHqONcWJOn5oS406CWiRwoY6Vi/itox/w81iX4qSIzq/NYV2x7UGnKP/AEK1R0Fpy4sgOQJpCo0kbDnoDUTd1RrZYNT2lEhDhbbygA9E44qs6K1G1qqyApVh1I2rAPIPvTjTWi5OpFXOOJXlyE5S4pXJWD0FZTXECW7M0145uuMZ7P2vKP51vWjj52mLkn3jD9Kw/wAS7a5bJyI7uNzQSk49woVtfh+55lhmpz1jD9KRKhzGPEpBU1EUeuxOfwNWDwfUBbEfJ0frUFr4F23xlnqk7fzNTHhIrbAHPR0frS0b2XPxCb3allHP2oIxXN17R/04+jseDXS3iFtTqZO7/WQVCub9Rp2X9zjrWX5NjPpGi+FGl34dwYmKUCyVAirJrYbfENX+KNR/DlYVAhAddyaV1wzjxBa/xR6eDtMCVGJeJjIbQtQGMqzUj4WNrmlqMjGTzTbxPRmO4fZVI+HN6NhQ3OSncUnAxSvoLOqtNWtTVoXLeVsCEbBnvWVW1ttOoL8tPq2qP6VbLTrBVytKG3VqbU7ylHaqfb8x79eUqP20Z/KhlX+2zQeyg2CR8J4n2d8oCgmang9Dya7C1Ipl7Tk3zPsKYV+lcaRl7Nd2pz2mI/Wuwr0pLmmXh7s/2pObjNUaKtGHaCUA3ISk5AUcVeph/wCqMonsk1QNDny1yEf4jV9ln/qhM+SVfpV4O52AyiREQdLqdx6smkfAPYPEF4LJTlrgj3zTya5jTASOhpp4EqbT4kFCyMKZOAffNckm1CT/ALGVcjq9Dh29fvpteZKmLVJcHUIP6U+Q0nbimN5jFdtkJHqBQcj7qpGUmlY2jmzTThcvctRPJdUfzrRrD/6w4PlWc6eSlF+lpR0DqsfjWi2D/wBbWPlVV+TEfRm+qkBOtiVdCKqOtQkrXt6Yq369SWtU7gOcVSNRrU6HCodBWyL/AHbFb0R2mIodilzng4zVzhxfKbHrKuO9VvQoBjLSoZGf71bghXRIrzM0f9xsrCPsnM0INEHWjA5r8sP0Ow2RivA8UAGaMlOKBgAM0qlNFSBmj5AHWlbGSBxxRRR221u8IQVfOnLVrcVy4raPYda6vH8HPndY4tnPm8rFi/OVDMkDrXm2HXlfw0KI9zxUuxbm2+icn3VT1DKUcYr6LxP/AEvklvNKjxvI/nILWJX/ANkRHs61cur+5NSUaC1H5QnBPU05A2g4qBuM2Z/H3O+ShAOEo+0ofM/8q+m8P+G8bxnyjG3+2eN5H8jnzqm9E2lxnzfKLid/9OeaepCfJwO1Uiz3Bt/PlN7HW8KURkg/f3NW+HIDraVg8Kr160cDtdnl9aO215jawe4IrzicE0ZlWEkUhkVO5R0R9PONJJICl5Jqp6LfbN4iNKaKlBSvVjgVaLm4sWiS2vqFrNVHS7rjc2IG0A5cXlXtUn0UiahrEAW9OOw7VnDsR6a4disBPWrxenlOWgbjk5qrWtJUp/6ZqcUJ7ParBTYIoVyUtpFJzmY/+S8ZzA80pGTinOq0brG13wgH86ZXNaUaYiKV02DFPN6KRXYjpJSW7mRnPpzTiZJS5qTKlgeoADvURowurvW452FJGOlTUmNGb1CC4r1bhhI69aEvQq6A1kguXeEEgFZdAH4itJ0npe5RbPJ850BGCoJSMVnOozu1LCxyErSrH3itmauMk2t0rKW0FOOfTmlyVdlYZJKDiumZpc7XB+K858jfn2yaeNtspgvFlJCfKIo05MValPKO7HJx3qNgXhuexLQ0gpQhKh04NTx5VyoWcXVlb0i0ldykuqOAlX0pxcH0tahL61fwQOSKQ0xZpt3XIEInchWVYGTjNahA0LZo9vS/cFh2QpPq3HOPu6VsrfLQ8KrZUY97al+X8OCpvOM1A3JlUvWyGkHkqTz7VdnYdpt61IjBBGeB1/IVUUx1S/ERmOFbfMWgA+1NiTcWLJq0i9MaDgGKtUuYpSsZCQeKUauVptUL4VtpKlAYzjJNSuo9MeRGDMV5br23cvevjH9qrelrMm4XX4WTzzgioU72V5FS1mlM6db0pGwOKwPlzWwXnSkO0aejvMqWXEpQCpR+0TWXeJ0NFkv8BlsYS2oH862W8vquFjtsbad8gIP5V1SrhZBMoDSHv3pFSgHb5qR+dUrWadmqGR7KI/3jW5PaXRFaYfx6kuJV+dYV4hueTqlGevnrH++aGJU2Zys6csv/ANyIf/wUfpTsd6ZWE5ssEj/sEfpT33rsS6EMX0arZ4y3Nv3C62qsMsL6IvjvLQpQT5iXAMnrWr3/AFlZdNbBc5rbKljIQOVfhSwaS2Yj/FEH/Iq4YOCAkg/fWE6IvI+AfkSpCA6XvKWFK9uQfz/Kp7xR8YkaigrtFmZWmIsguPucKcx2A7CseRvSo8nk5496m1zbY8MjgzaZs5DbiVg8gHn6iqhqmZ8TC9CSVAcn2qNt14k3NAjOPhtxKQlBV0OP71OzUC5WUJUlPmAbXCBjJHeuWaa0z1Mcoyjozu3ry2oDHCyDSj0UrdDzeAvoc96IlgxrspoEhDnAHuatFt0tMmYWtBQj59a6IOM8ezizcsWW0QNsgushacblLUVYT2q02bTLlzSFOYQgHBz1qyWywswUAJjBR9zzU3AtrbI3bdpPOBW5VpHPK5O2UfxD0RHc0LcUx2susID6VY5yk5/Sua8V28tCHGVNLSFIWCkpI6g8c1x5rGy/uLU1yt+3all9QQP8JOR+Rq2KWybRDJFAujdBRDyasjBSaChxg17FYwIFexXhXqxgDSZpQ80meKxhM96LRjQVjIe2skBQ7Zp+RRtL2o3ONdXEglcSKZCfuUnP5E0CTkUyFYmeaTUKWxwaSPGaIAmKDAFGODRFUDIKr5UGMihNBnAoBG7ydqqSBwetLPcmkT1oBQoDkVun7KsZBuWopSk5UhllsH2ypRP6VhCT1roH9lxCkRdQPDHqdZQfuSo/3oPoJvbjgA4FNJMSNNQEymG3kjnCk5pUuJI9zTJ74pb/AKSEormbrsMf6IS830REfBxGg0lPAwMYqruzTvLjizuzx8zV4uVnZnMndt8zHBrLLzcEtXFyM3ghglGR1UqlnLjEr4+N5MiUmK61vaXYTbLZ/iKGDUPp6yeWoTpOQrO5CP7mnse1mW8mVMGMcpa/51J7AOnT2pMWP2y/l+StxgFWtKutEKhRyiiKTV6PME3HDjCaL9oYUOtGIHPavekDANYx5KQBxQ4r2cCg3YBODWRg4RnrXspTRUrURyMCiKUORRCKh5KKKuUnmm6jkUQ1gWKKeUrPNAFUkDijJPNY1i6ACaVQBikm8Usg0UZC7S1IOQcU/Ym9l0wQRigOd+QeKZSaCm0WGJsfPBFPMIbB47VWWH3GTuQoinzVwJGHOadS5PY6kSBSHfUCfpSqCECmaJAUMgik3VuqOUHAqqVIdEq26DxmovVtib1Hp+Xb143LRubPXCxyDSsfeEermnIWrGB1pl0CjlZ9hyM64y4na42opUD2INMl5CjmtI8WtOG2X394MoxHnDccdEuDr+PWs5eHJqXsCE69ReaFJyKAQaChr1YwSvUNAaxgKA0NAaxhNSQRUhaj/BKSOhpgae23gL+tFGHbjaV9RSAbU1nYo49jTnNEIBrAoIl0K4IwfnRsYoik4B9O4fnXkODolX3GsYUNAEZoc+4oRWCBsFFKcUc8UmpwCsYP0oM0mHM0OTWMA5wDTRZyaXdX1FNs5JoGBHSgzXqCsYk9NSDF1Fanx/q5jKv98V3XJYHnpW25gH8K4d0NAFz1faIqvsqlIUr/AGUncf0rs1uSHkAhwgfWsTkP5LrbY5UOKjZD6HeiuKRdBUTuUTTd30JOKNijiJ5bknyzzkd6xTxs8K02tTmoLeFBtxWXmwOB861VMzy1qdaUSpB5pa53mHqOzSbY4kec42UgEZya5cmeMZcWzohjco2ccuMgH04puWzzUzfrY9arrJiPIUhbSyCDUZs+tdEXasU1rwQ1fDtDTlpnkJDi9zaj862mTMjFpSk4KSntXH7Lq2lhSFFKhyCDzW9+GN9cvWmlCYoqcaJRu968j+Q8ev8AcR2eNk/xH8WQhLzuD/McVJpcC0c1TYtyS3cXW/M2gLIwasceUklIUrg10+PNcEc+RVJk3DyACDTh1pLmFKpCOpISAkg0eQVeWcGr2TEpZbaYODkYqGWU7NwxzRpDjzYVuWSnPeo+3+Y6+5uVuSTkD2pYT+yCqocjB5IpJ10Z29KeiIDkqUAaYSWAlRUV112SSExJQXPKwc+9CXCM80ZtjI3JTuPvigUgjlSSPuopmEi6oggGmMwNkg7gFHginbjiUnhJFMpbBlPtFBxzyaV9BR5TYAx0xyKlWVbmVfQUzuMcxWgVYzx0NLwVeYwv/ZFcX4zov3EdsOfxAnP+sSaPIBDs3PZYNNGlYfSf8Q/Wn03/ANYuAHuk1dMQesOhzUFsV22IH5Go6B6X7ujHVhwfgqnMBX/TVpJ7hA/WkIg/z+6gf9k8PzrGAhK/6pXZPtLZNEt4zoO5p/pn/qk0EFWdNXhH/esK/OlLYP8AqReU+01Jz91MgCt69XhxpvJ5Ed5P61ZGhv0ho4jnMGSn/wDFH/lVZmK83w108VHoH05/GrRbMK0bozByPKkIz/8AslUQIhvCQk2PxEZ9xu//ABdQWo4rX+ZMqxsmW9hf1UUdfyqd8HxlGvmexaBx/wDszVd1aord0aE5HnRY7Z/+VY/tRMXDwZXGVcG7fKUpp1pQ8twdcjpWh+N+hv8ALDSbi2E5mQwXWzjkjuKxxtb+lr424olBaUA5gdveukdN3hjUNmbfSQvcjasHvTJ0zPZxvoLUMjS192OEpZcVscSexroCzz12a8tTmln4ac3tVj37Gsg8btDL0vqZ6THbUmJJUVpOOAat3hrrmLftPosc0JRMjABs9146EVFOpf0JFntbWmBcRPiuOL/eIVvQtZ+0M54q/eGqT+6JSDwfhsfkaSs1hst9uSXbowlb4a8tClHGPn9aldLW1yx3C5250elLWW1H+dPNVUfYeW6MR1qkqtQOcgPKH5mpHwmWBEWk9nh+tIayQlVpeGOEyD/xUbwoOUvI9nBSMYv/AInkIv1ucH88ZSfyrnfVSSnUC66H8U0ZuFlXzy2ocfSuf9ZI2agVWapmbNX8Ngfh4Ks8b0jFWLV7DR18yp3gfCk5qteGax8PAGePMTVj8Q/4etYSh/NHUKWPTCYh4mpQtqS22dyyvCU9zTJGlb/pO0Q1Xe2vQxKAca8wdUn9PpTrWLwjamadPIQsKwfka3XWmt9L628InbigsvyWEoR5KiA4y8OOnXFPj4uajJ9mb1ZX7NECrPb5XKAQMqPeoTULyrfqJQb/ANe1SWkLnMuUKK06s+Q0QEp9zT7WzAb1RCx/2VBQdOMjJozZe+Pqq3PuJKUplIJJ7DdXYTklidphTjawtKmeCPpXJOvZy0tuNtIQkp5CgORVk8MPGSU3p921zXCtaBtSSe1SnjbakvQ0dFj0eNsuUOmFkVfJGP8AI+d8kq/Ss90e+HZDzieiiTV7uUoMaHnKyASlVVx9isyuSSdOZz3pv4K7R4mMBX8zZx+NLNrD+lVHqQaZeEa/K8TIXzSRXNL8ZoK/I7ER0pCeoIiOlXI2mlm/simt0QFxHQehTjPtVIdIJzTAKUaonJRwnzjjH1rQtOczj8xWdRElrVc5Kjkh5X61oemz/wBID6VX/JilJ8Q2ANTIJHUVQNSICA4PlWkeI6P+sbGO4rPtVo2uLHyoZP8AkX/QGtDTw9QlbbwJ6E1c04bPAzVI0AvCnR23Gro4v+k152b82Xh0SJOBQpVjk0AStZ9IJPsBTpq2PO8qASPnX5pi8bJl1CNn3U88IbmxILB6UZtK3DhKST8qk2LW0j7WVn50+ajpQPSkD5AV7ni/+ms+TeR8V/8AJ5eb+bxwVQVsimba8s5UoIH4mn7FsaRyU7j7mniUAdqUA4r6PxP/AE/42HbVv+zxs/8ALZ8tq6QmhkJGAAKOEgUZNDgc17UMcYqoqjzXJy2wEihxQ9K8KohTwqMusYEebjI6KGOtSlJutJcbKVdDxWMiptJZjuuKiNqcUvg8+kVMWWSpH8Nzb6uRtPANQl9jPBAiskoBJJxxkUS2pVBThL6VBvBOTwP/ADp0rQzdqy9OcoChSKV4ViggSUy44UkghQrwGF/fU2qFRXdRAC3SgBjClVRLG441LgJSPSpxWc1oGp29sKR88n8qolrjPOXCCtv7CFnNQl2ViWq/KnLhANkJbHWo7TjS1CSkq3KIqR1Y7JbgpaYxgnnNR2l1uMB4vKA3Dip3ViexzqcbLOyg4PoA/OkLzH3aVjBpO5WwcUbWCwLW0QcgY/WncB9gWqOuUQlpCOqqGWaUbKQVuiu6Pgyo9xQ/IAQjHANXM6cS7JVPxkk5zVfduDF4vEaPb93lt8rUnpWkQ34XwBYeIBSOBXM805uoob460ZnqYhrUsRWcAYOfvqwX68S7m4xCtzzhBUA5s9vnVY1g4kaijcjbyPuzV5YjJtkQOtxgCecmrZ462aDSRJQbDDahIL6iV45BOefpUXdo0CHHfEVICyg5x1pIP3OZhTQ9HuelNZQX8M/5gOS2rt1qGF/akhskm4kR4avzErnmIASBlWRnjNa/prSbN7gCVcnXnFL6JCsJT9wrH/CaQ4lV3baQVqDe4ge2a6C0mpa7PGcUnZuQOMVTNkSyKD9kr0VS4+G7XxT6YrqktJQFpB65/wDoVjc6WbR4iNPHktLRx8wa6cD7anpZUoDajBGfrXLmqUCT4itthW1LrqU5+RVVsLVfUF7NHtt9vGoLxJdgsl1tpvasq4TzSWm5EiJd1vqSVOoWdwA71oumoNq07Z3EtlCSU5WT1NUewzWGLhKkrCSh144zUJvj2ynspXi3cjLu0WWtJHr+ya3O2P8AxkOyLcaKdzaSAe3prBvGB5DkuO62Bt8wdK6AtiHXrbZFpSAkNJUr5emujuCaET7H98dS1CGf6wPzrmLxWIb1KlQP/tK/+M11Hc2mHIbqpBAQhO4qPYDnNcn+KNzjXW9rVCc3JQ+tQUOhGaqk+YG9HVOmnQuwW9fYx0fpURfvErTmn/iEy56C8ycFpHKifasBY8W9TCzNWxuWGW0I2bkj1Y+tVR99TylOOLUtajkqUckmrO3ompWO9Salk3fVUi+RSuM4pwqbKTgpH1ppIuEme6XpT7j7h6qWok0zOVmhQCDWUVRhVxXHvREpB7UpsJpzFgOvkFKfTWbrbCk2N2UEKG3OR0xVrssO6S2ykI2oWOVK4Jo1osRJBbbG4dVKq2QYjraxvc9IHQcVCc4zVFoSljdooF20pLNwjoBw4Xk+pIzgZ61qDDLTSQlI7YPFGS2gkHA3dM45o+wDpSwjx6KZs7ydiiG09jScic1EUErySroBSqCAO5oyIokrSooHB7iiyCFG1ApBHeueP2gLKIOrG5qEgJmMBR+ak8H+1dIlpuO4lKsnIrKf2jrSiRYLfcW05LDxQo/JQ/5img6YGtHOBHai9KUWOTRK66EsKRmidKUIxXiMiiYTr1eIIrwOaxgDRDRyKIeKwQlFPejGi0DFz8KnUi+yIKxlFwhvxiPmU5H5gVEAbTg9ehFOdAEt6ntLgOP84SPzxS1/ifBXu4RunlyFgD5ZNZdisYkUmoZ4pUdKTVTgEM4OK8rpmjOJz6hSeeKBgp6UHajHoaTJNAKCOikSKXUMikDWCgo61sn7M17+E1ZOtK1YROj70jPG9Bz+hNY2RVj8Obyqwa2stwCtqW5SErP+BR2q/I0r6MdqKbyTjpSR9JOaXPpGeoPem7uTk9qiZBVLB46fOqyxoa2M3WRcdy3XHiSEK5CCepFT+4r4FFKFeYkjoOtI0n2PGbj0VO76YdjBTzHrT3FV1xK0qIOQemK1F1Sdh3gEe1V652FueVONJDau2B1piTiUzkd6Lup1OhPQXCh1JHzpqBWEPEZBFAGvelAKHpRMJ7NvWhIFCTRcjOTRRgqzSKjjIpRawTwOKKUd6W7MJ9qL91LeWMcmklFIOKxqC4BoQKFIAo1FGoFJ5xS6OlIoHNLpGBRRuhVJxQ9+KKDkUZOO9E1hh060I5HWgKgeBQpFY1iqHFo+yadsTEqG1YpkBg0dKcimUmgptEw0tKgNppdKsdKhWSpJyknNTMRKloBWBmrwlyGUrIbWtgb1Np6TCwPOA8xlRHRY6fj0rmyaytl1bbidq0naoHsa62DWO1c++MNlFq1W642gJalIDwAHGe/50ZqlYyKCocUQcUc0QdTUggijUWhFYwFB3o2KKaxgDQUOaA1jBSKe24ZC6ZZp7ayCtYPtRRh5ggUQ0ssYFIk1jHhRFtoc6jB9xRs0BFYwiW3UfYWSPnRPNeHBpwDRg3u5IrGGoW4r3o6Glq65pyEpT0FAVoSMk0ABEtBI5ojjiUiiPSsnjpTYrKutEIcqKycdKLjFCgHFCsYFAwmTQcmvE8UCTWMXvwdgl/VJlkemK0SD/iVwP710fbJw9KVKrFfB+2/B2hya4MKlLyP9kcCtWt7zePtUE9kZPZalvtqTkEZpg7IBJCu9Isrzn1CivpUrOCKYwRO1SXAgdajY4TBurb7hwgHmpKG0vYsmmNxjFWc8ivC86Vyv9Hq+KvrRE+IvhMxrRIu1neabmYwoHov61j978MbrptSVXQtbFdNhzWtCRdLfuEOUtsHt2qr3+2Xy+u5lSi5joDVMP8njikpE8nhz/wATMv3C3JfRHZcCFLOAVdK2LSWnRpexeQH0vOuAqVtNVNnw/lrdClukYPbtVvtNvXamyHnlrO3HJqflfymGa4RDh8TJF2yAttvbkT3XznIWcirVHihYwkfZqBta2xLeSOCVk1aoP8NwHsRiu7Ak4I5sl8nY7gownAJ++nxYUUHGTTNl5tpwjPWpFMhtLe7PBqvEQin4vm5SscUxYjsxpK0JV6iOBVgLjK881HvxEJfDo9utaMaZhh5a1qOTmiLgKcTkYFDIWAvG8igTKCeCskCumtCWSUZDUeOElIUse1G2BfK2eDTBm6NIQpOM/Wl27n8QMJISPY0lMInOtiVOApQAk1D3O3BhOWV7VdqknLx5ThClFWOKi504yFlWOBTpAI+Q46/HHnHJTgU7ti8ocH+AUhLmNri7EowoHrSdpdIUvd1I4rjzx4vkWx/ofk7F59iDT95XmOz1f4EmmL4wVU5Cv4k0e7CTVUK0LMK8q42hfT7H60a3p3XW6J92nqQfOJFqPsEf8VL2s7b3cR7tO03sw0gZNhvI/wALKv8Aepzax/1QvaP/AHps/lSFsSTZ7uP+5QfwVS1oVu03fW/+8aVWQD2xT/hrZQOSl19Jq1afSV6J0WFdfMfbP/yLqrtZHhvbSDjbMeTVm0esu6L0gVc4nuoz9UqFMYivBsf9I64b/qjp/wDyZquapGwaDUM8oYH+86Ks3g4n/rLrJr3ioI/+Uiq9rFGyHoJfyZ//ACrgrGRavFKGhF7ibEf+sxAtQA7ipfwe1kYco2iWoBI4RmldZRUS9T2dKu9sfOPonNZi1MVBmMzmThbZGaLZl/Z0F4qaUY1dpp1vakuIG5CgOa5MQJekb6NxKVtL69M11vo3UrN9tLaCoKUpOCKw/wAetGm3zPj2G/Qrk4qT2JVMuOl741d4LUxlY3gAnB6GrhcL+0uzm4LcDL7AKFZ/m+Vc2+G2q3bVPRDeV/CcIAyelbyhEW5RvIeILbg/H2P50+OfoDV9Gb6jT59ieeP87xV+JpPwlWBKkI/xirzqvw4mtabffZWhTQG4JHas88NFGLeX23PSd4GPvrP9jI1HxSRl+xKJ6kjj6VgXiA2Wr+OOtdAeJ43IsKh/2oH5VhPiY3svrZI6gVn2MXzwxJVFhk9nE1bPElA/yttX+JlQ/Kql4WqzEjfJwfrVy8S0E6osah3QoflQj+LN7MB8Qk7L2DzVbtkxTokMJJA3cpq2+Jzey8DiqppRgOXF0K/rpJK6f6AaF4ZvSZNwZguJUlCVZ6VbNdgJ1RC+ScVJ6Ktsdp2O4hCQo9SBUL4hOeXqWPz0q0XaMlRQ9dNZQ8v5VQ9JO7J2CTjdyK0LWuDBdPyrN9NKxNP+1Q9DHQGjEEthaU4BFXnUkF5vRjiXAUJWknHvVe8P3IRtcP4lSUnIKh3NWLxHvqrhAVHjI2NIRgY9qGNO7FbMrtI36bfR7E1H+G6yz4lW0+5IqS02d9mloPOCah9HK8jxHtZ/73FQl+MhvZ2e1/owflSM9QEVz/ZpSOcsp/2RSFyQVRXMdcU0PxQzOZeE6vn4GB5x/WtB0ud9xSPlWfP5Tq+cCNp80n860DR5zcfuqr/IQq/iaC3qOKaomsEAOZA5Kavfior/AKyREj3qm6uayAf8NbJ+a/6B6K3og4feH+I1dNpIPNUvRBAmvpP9VXYrSlRrz8y+7L4+i7NRkNDCUgfdSgSBSwAIINJhJrohhhj1BJCSyzn+TsFpG40tigZTgUrjNWihAmKMBQYxQimAGArw714dKGsazwPFeoKKTzWMHr1E3UIORWARl5greR5rCQp1PAFMYemFu4VLUODnamrGBmjCsmwiUZhERtLTSdqU9KM6MKCh3ox6UZI3Jx3HSs9gIDVYxDdPuD+lZvFlyIgjvJV6Uu9K0jWHpt6j7pNUPTNocvKUrW8luOy7lfua5c11aLRLFcXEyIYkPr29CE1G2SK5PnOPNBZaSMY7VM3N60sKBcIWlI7nINIxL+l1CkQGkpbHcV5yjJu5Mra46Qz1mktWlCT1AGfxo8FMO4afjMP9NvNNtZuFdjC1Hk/86CxxHJ1miMtAlTgwT7DNduRL4yaeycs8GMxGLkNtIQOM460aZLlI2r2YbJxzTjaISW4DKcBIwqnz8Fx6E2NnPauR6e2HkvZner3T+/YW7rx+tbNc4i12BDhRghIx+FYjrVRb1BHzxtxW5IuaLjYW22lgrCRkUfPycYxaJuVCFhs0pceO2pvb5vUn2oPEW1NW1poNICdzSgT91W/RoU/b2npGN+OB7AVXvFp9pxtlhKwXAhRIHbinwyTSkM+jMfBS9wLPJvq5i0gqZO3Pfk8VqGivEWC9alecslaVlKEAZPyrmm1zUxZM3ecJ5B/Gr94bxkW2Wi4y5aXGXOQ0Bwn76l5+SUZKUfSJt0aHqDUb6pUryHC2XgBgVkGoFODXdtKE7lqW1gfPIrZoUSNd9Sq+HaDiQjdnGQkc4rJdVNmF4n2xOOESGx+Cqj/EzlJS5OwxlZvMbSEydGcMp7ytyeEp61nV+01Jj22QuNKU2Y6jkjqSK1u7aytdigLemyW0LSknZkZUfasLv/iZ8fbJMFiMEeepRUs+xNehLDypIGWUkvqVXVM1cmxQZDi/NcS5k89cGtf/APTfaYOnrcIjan5SW0JW2RgJwOawSU4VthvPoHQURoEDFduPHUUhNvs0TWPi/e9TMOQ0KEOIvhSGjyofM1nbuFnJ5NKmige9MopbDYRGRShzigA5wOtO48JboyobRR7CkNUNkmnTMJxfOMD3p81GbaICRk+5p+0x6cqpkhlAYNQkp4A3H51MWNopf2LAAV0pEMEnKTilWWXEqBCyMHNacLVDp0XWHDbjt8HmnLaUnoKZWt/4mMnJ5HBqRTxwK5eKjoF2GTkKwBilgznvRUI70slQSCaBgyWfL5pdt8I7ZpFtQcGTRlJxjmgkYWU6HFDIyarPirbBdtB3NlKdym2/NTj3TzVhb6/SjSowmQn46xlDrakH6EUyVbA3o4idGFGkyKk9QW9VsvEyGsYUw6pH4Go8DIrsTtEwuM0U8UfGKAjiiYJjIpNScUrigVisYSJyKTPelCKTPesMENBQmi5oGLRoRhUi/wBqQ39oyUn8DU94lxhG1lM2jAcCV/iKhvDW4ot2qbY46BsLuzntnjP51bfGON5WoI0gdHWMfeFH/nQXYj7KIeCRRFGlFc80mqqGCcEEU3UnaT8qcHg0k6M80AhFYxwaTNGzRaBgB0pFQ5NK5oixWGEjR47vkvNu/wBCgvj5HNENeTgg/SgA7qt85Mu3xpDZyh5lDgPyUM/3pQqLnHaoHw9e+J0NYHFZ5t7Oc9/SKsOEhPFRMhMIQjnNJuOpSn0kZpKQ4VHanNeRGJGTyaUIXy93qWa835hdI4CB0pcM8YPFHCABxQ2wEdc4DEttSXUjHvVOn2RcYlTB8xv5dqvj7YcbIpmIqEJKcDBomcUZ4FbCQRRSsGrZdNNIeSXI+Av2qsvwnYqyh1JSaIlDcjiimlFDik1e1AUIQMUTJPGeKN3rxTxWoAmvPvSQTk5zSik5rwAA4FYwKE+mjJTXm+KOg5PSijBkIHtSob4yKIDxSgVxRMe+yKABRocilB04rIwmGlHrR0NqFH7UZPSiYFKVEc0ZKT0oRwKUYALg3HArIw6gxCs7j0FSzSew7UWOlOwBOCPlTtpGzmuuEKVlYqkC23jk1mPj1ZviLNCuiE5VHcLSz/hVyPzBrUdwxxVe13bBe9K3KFj1FkrR/tJ5H6UWrQTlhWM0l/NSziSFkdOeaRXwqo0EMKHFAnpRqxgpoh5o5PtRSaBguMV7NDRTWMFPJpzb1bX8e4psaUjr2PJOe9YxN4yOe1FLaTyKNuwN3Y0m5uHqRRAAWyOlF8o96J8UocFBoipbigdqDWCL7AkE8ffSS5LbY65NIlt57lRxQCGO55rGAXMUQdo4pBS1r7mnHwwzgUomMlP2iBQAM0tKPvS6I3c04GwHA5oVECiET8oJGabuck0qtzIwKSI4JoGG6utB0SfnQqFFBzxWMdDaQYDdgt+xOElhB/KrPGQUgYzmoXSHp03bNwH/AKuj9KsTLopDnfYu04rHOaUW6oDIPNIlaSPtYpBS05P8SigolYynfJKs80i+VqSdxpeJnyQM54pN0YzmvnvJk3Nns4FUURL7WOcUghGDlWKev85xTNQJPNeTljbO+EhZCEnsKB+Kh1pYIwcV5vIpZY/hKPyri6kWbuJn1vhuouzpSSUhRq2hexsZPIqEt0kIuMhJT/PVkUphTSQsda+18T/jR87m/JjQZUc5605QlYT/AKTgUAhgJ3IVlNFU4lI2rHNddEh00CtJIVTOfcZocajIbG0HlXyp1DWk5SM0MojejGODzQaARUkZWoKPSmhVg9ad3PDclW1PXBqJW6oqIBrpXQjHG/k4pRmR5SunFN2yV4GOnWlS2euaxheSylwBwcGvNRm3mzhaUkdjQtvKKcK5AoFMAJJQetYxGXC1Oh8KQdwHUA8UlHHlrHzo80uxApzzSABkiisqD6UuJ6EZqGWNp2UhLZJO4WCR7Up5oRJeH9UekGlb2lfKgdV/nWfdk1DFL6lJrY9fT/FtR99v/FRo6vL1FMT7ocH5UV1wOCzqHskfnRHDjVEjHusflVhBWzgKt14HtHz+dDZSP3RfUf4WlfnXtP8AMS9pPaKf1oLEAbde+cksIPT50wLFY5CvDiKn+m4uj8qsmhj/ANS9MnrsvCk/juqsQF7vD/b/AEXNX5irLoNQOi7L/gvoH4qNEww8JleTrnVLQHK4ac/dmoLXJ/6F0OvP2VNpz9JChU74Z+jxR1C1/VD/APzlCoHXRKdJ6NX/AEPkfhKVWS6MvZp2oUhWrdO/47fISf8A5DWMxUuSLpcowBIa28fjW03051VpYgfaivD/AHDWdaAgNy/ES5xXAClZSMfjRN6C6Q1i/pqalK1Hyt2CD2rWtTQ4uvNKLUztcUUZTj3xWJ6ztqbbqCdDSMBtZAqzeEWtlwZps8tZKFcJzStAezGLlAes11dZWClbTnGflWxaD1IbvavJccAfbGBzz0qM8d9MtRbgm5RwkB7k7R3rNdNXx6zXNt1KiEggKGam1TtC9HUyr0/ddHrhqc2uITsWruQKzmFaosS9IdhL3hRG/PvmrBp+6tzY6FtnKHkZUKTjaaTCeceYUpbm/fj5VVKxr0T3iL6o9hPcSEisP8V2yi+IBGOa2/Wjoet9jc4GJbYOe3NZB41shF+QRwNxH50H+SQa0TXhUvLLKc/zj9a0DxFbzqLT6vdRH5VmnhW9sdZR/wB4K1bXLQd1BpkK4Cntv5GhHSYVtmB+K7RRdhkdFY/OqNp53bd30pPQ1pXjRH8i9EEdFn9ay+yHbfZOO5zQjtJgejo/Ri/4ERXXpVa8S2ijULLm7lSulWDQy98SJ91I6/tPxer7ZHCf9MeT9KeP4tm9ma6ySfgXB/hrNNOq23A56BXNa94mQRay+wvgAYGayGysKEta+2c0E7QTVNIz3X7shHnKwjG1ANaC45Km/ENvHgJrK/DRzdrBltRCQrIye3FbBKdjquD7EYhaSnlQ70sZPlxM1qym6dARFnt+yiMVXLMvyPEC2Lz0eqbt0n4a4XGP3KjVdQotayt7p4SHhzQmtSB7O17evfEZV7oFennEV36Uzss1t+1MOIUFegcg/KlZUjLDgPdJqWOWkh2c23XCdZTVAfaWavGjlH94fUVR7yf+t8vj+c/rV30aczx9Ku/yEKv4r+nUsM/Oq1qpGWEn/DVl8Wk51FBx13VBaoaJhpJH8lNk/Nf9A9FI0W6G7nIBAIKquLx9eQcCqNpQlN2fH+KrucqrgzfmWh0aUijLTtNAjijrG9BPtXbRFANmlB1pBPFLJORRNYJ5oKN1oMisAEdKGgBoaxgCKJ3o56UQ1jAUKTQZr2cVjCiTRxSSTSg6VjA0CTg5oMGvdqxiF1sMW0kf0ms009MeQ2mOhWELe9Vabqtkv2d5QGShJNZ7o6wSrrHXIZOEMO5UfeoZenZSP9B9RMNP3aNEU7sQ4QM5q6u6Sbs9tS7FXubKOuaz/WsNbtzaKFFBR3B71ftORr9NsLbbzTvwmAkPrGAfpnrXltb0WT+uyq6wX/0CgE1aPCq2yblBiiOEAJQdy1dEjNQfitbUWaK3EbdDoCQSr3OKlPDC7Kt1iac87y0+WrODXblV4qJItN+iW+3P7fOBf6qPTJqZstmXPtqXluFPp3DFYzc9a/vLUAYQRsSrG49TW56WujBtLLLIDz+zlOeBXiQ+8uMhE7bRz34ljyNQoTycd/vqw6Qu1wduDkZtSygJyoAdB86r3iwV/wCUCFKGCSf1NPdP6qatV9XHW1sYfSgLUeteh5uLljiv0Bo6W0ohSrJFGMLUMkjtVV8VLSlltqWgElSVBR+6rrpeVEfs8dcNSS0pOUgHoKqvi3PEW2ttqwEuBQ3HtxV8UEoL9jnMdks8m8zbizGjrfU2C4UpGeAauOmo4hJiOvOBa3nAksE4COcYqK8Odat6Kv8AdJLkIykymy2kggY5prOmmdcFzE/wipRUlKT9nNbyfFeWQkkdGW/UumtLLWqRKaaW42Ce6uPlXPWu761f9TvXKKFNoS6VNq6HrwaaPyFvqUpxalqPcnNNFtkkk10+N43wx42YcyLrMnK3yX3HVe6jmm5yrrQtt4o/ljrXTSXQBHy6EJpbyirgCnDFrdc5IwPnRSCM9pV0pdqC6vnBFS8e3tMgenJ96c+Rk+kAU3EZIjotrbaO5Qyo0utpajwnAp4EKCsUulvjnih1pDdDSNHwMqFOwkYxSjbIzThEZPU00QDUJApRKSaclhHYCjJZSKYw7sr/AJD+xR9KqsWFKxsHFVVKNqsjrnrVrtEtC4yc8rAwa580b2jCyGl4wTgUskJCfegW4pQOBRkJO2o0YUa2pTxQKUVq4FFQwRk5NKpSGk5UcCjRgqcjOaUSSB9qkwouqHGBS4aC6xjlfxotv7v17cDtwmRteT7ciqMnmtl/aRtoZvFsmpHDrBbJ+YNYznBrpxv6iAkUGKOeU5ogqgApFENKHmkz1rGE1Uke9Kmkz3oBQQ96Ie9HPeiUAktYmXZEyKljPmF9ITj3zWreMsfEO2yTypLimyfqP/Kst0nO+BusZ049DyF8/I1s/i5EMzSgkIGQw6hzI9jx/elboSRjvbHtRFUcHKQqimqmE1UmrkUoqkicUAiWOaIeKOqkz1NAwTdzQnkUU0KTxWGElCvIwDg0dQzRAMGgA7J8NnM+H2nv/wABa/SrGknPNQOgIpb0NYGzxi3sHH1QD/ep8II461FmFA2jGcDNGAAScUkVbMlRoqsuJwCRShQZWfcYoOSMUkllsHKnScds0sDnoRQQAAkd6R8lK1nrS4AVRkpCaagiQaSkUxuNpjz0ELSAexqSUQe4oCBjNYFGdXixSbepSgkrb9xUKQSemK1d9pDiSFpCgexqrXnSpCFPxQB3Ka1CNFTCAeaBRpRxlbSilYKT7GkHEk9DWEAOBRcZo+3HWvACsjBQ2QeKVQCBigT86OPesYFI5o9APpQ45oowbZkUIzQ78JwKDIAomD84oQeKAZI+VGANYwCF7lEe1KpBBzRUjqaVRjvWMOYstxg8dKlY9wS8MEgGoTijJVjoapDI4jRk0WMKGOteUErBBAIPBHuKh481bZwrkVJMyG3RwQD7V0LImh1JHLmsbWqyaluMFSceU+rb/sk5BqCdGRmtU8drL8PfIt0Qn0S2tqz/AI0/+WKy1wempSGCo6UbNJpoxOBSmDUGKAEUOaxgCDRSKNQVjCZFAOCD7Uc0UjFYxNMK3sjPtXgdnBpOGctZ+lKkBQ570QUFKgCTjPyoC+nptoi/RwvOOyhQArP2SlY+lYIJezwKLyeScCvHzB/Qn60kp1pJ9ays+wrAFA5jIQM/OiKUgcuLyfYUkXvNON2xPsKAMgH3HvWMCqWlOQhBpJUhxXY0t5afpRSgCgEb+cr2oQ9kYNGI68UkpsHpWMHOCMUiDyflRkkp4NKxoq5k1iO2CVPuJbAHuSB/esY6Q02CjTttChjEZH6VIJfPTOKtw0THatsZloltTbSUfgKr1w09Lhkko3pHdNTIOLG3mA8FVCjbuA4OTSCWt3CiQfnS7LB8xO0g81rpGRYWUJDSQlPaknk4BpdnehABHakpGVZzXzGXJcme9ih9URUg7c4FRy315OBUq8gYNNVMj2rmk1RVWEjPFSckc07LgUyoGm7be3ORxQvfw47h+RrhlH7I6E/qVKOEOT5HJGF8GpSK4EqKVK3DtUHbCXHXl54KjUo0gBWc19r4qrEj5/L+TJhRAa3tuAADpSIlCUUgpAx1PvXosUPD7ZxThNu2ObkY2irNX0THDDJBCkjikpqQ2sLUk8GnbTyk4SBjHalHW/PG1aMA1kYrl8UCtBGQFJHNRcdoAkk1ZL7EQIzRGPTxUAkAA10QehH2eQQknHelEr4I60iD7Cl0gEZApgAtOgE9qVDmDknikSjPY5pZqG6scpIFAA2npbdR6hlJ4xUZCIAcQkHCcgVMPtFCSkjpUXHZU3NdCQQlac5pJqxosWtrpW0sL4NOHRiQ382yKaxk+UFDNOX/AP1hr/YxXDDUmjpe42LtryxaT7LKfzpR4f8AWZ/GPtK/SmcZX8OB/hfx+dP5HGqnx/iP6GuhdEgdPObReU+8VR+tDpr1Qr3z0ij9aaWVzZJnJH88dYp1pPCo17B7xAaZGYFrJOh5if6LkD+KasugFZ0ZD4/0eoG/+Mf86rNq/wD1MuYz0noP+7Vi8PVY0csE/wCjvzJ/300xhLQY8rxjvLf9UVY/BxQqE8QEBGjdLn+mW8n8JRqe0kAjxyuaQOsd0f8A401DeIycaHsZ/wCzucpH4SR/zpl6AvZpFx/iaj0er+plwf7lUXw9SW/FSd81pH61eHvVe9GK+S0/7lUrRStnitNR0/iJ/U0pvQPiBbfi9XahdT/7MlDn41nUiQ5b327jH4W2QeK2TUjKVX/WpOM/CNkfjWPIBkQ8qGUuZxWZi7TL7H1ppUh5W55COM9QayCS0GHVpKeQad2u7P2K4LjFR8pZ4Gae3Jht9wvpAIVyaziBq0Wfwz1R5LghPr6fZya2aA+kPIc3AoIrmBBdt7yJTOQUHPHetq0RqVN3tacq9aU+/NCLrQn9Fu1rCfkMQ1sn+Gh9C/oc1lvjWk/HsuE53KPNaxBubc+MqK+obkY5V29jWU+Lqky0MeWQ4WlHJT9aZrfIaMtUE8L3P85aH/eCtg1255V40w8f5ZSf0rG/C/iajP8AWK1zxKVsbsL3XbJRSpWmh12jJfHQhV6cWOnmGsnsQQq+SkrVtUU5SfnWt+NaMyQv3crHYo2agdH0pMf4oEuzojw5dDjMVBPcVbL8wj/L3T5WkEFSh+VUPwwfKpkRHar7qxXlax0+57PY/I0/+LQY9mc/tDRw3cjtGElXasIXJMSelI4BAroH9oYZkb8dxXPkqOuRdGm2xlSsYpYfggT0ywWZ99i6tvsEpUehHzradEID8tTYUVrS3lR681jMNpbWFAepPGPnW3eDdtd+CkzZAVlYwM00ewMqKWgnVc9B6bjVe1pIEB0Ospw4g5B9qtTqdus5w9yaqWvm8+aflTzj9qCjXvBfxQRcbc3BkunzEenk1sxlIfjLUlWQRxXBmi7y/aLj5jThThXY11DonxAam2wpeXhQTgkmuSWPi9D3oqF8GzV8n/aq9aKAE4fSs8uMtM3VL7rZBTuxxWgaPVslFRPRNXvYrK14lLEjWVvYyMFYpDXULyIaOONlIa2khevbec/65Iqf8SWUm2NKT/TS5Zf7sV/Ror62YlprCLy+MdVVegkYqladSBfHu/qq8OKQBx1rkz/mVx9GgJNKoPakQKOk13HOCobTihQaFzkA0QHFYwtminivA5FCelYx4Gh3UmDRutYwYUBoAcV751jHsUB6UPavVjHk9KUSaTBxmhBrGFKA0ANeIzWMEfaS+y40oZStJSaj/CzTLrca8QnMhDb59XTII4qS6U7txnlwRLcUtfEq/iuY5Ax2qOdpQbY0HTFLHbNLW1b866NMSJSF4QHBu249hSmqNUuXGCWIzAYjjoo8Ej5Cq5qSxybVciyw8l1ak78qPQ1GJNxLSzLyUgY46ZryIZlNf7a0dUVBRuXZV/EmR58JLilFZzgk/SoqzTPK0/HSThOFdDTjxAyLOjP9YNPvDbSK9U2xDDY3KCVEk9EiurLrDfZCT26Kzo61zLlqR1yNELylHAx/KPfPQV01paAzYbC2hiL5054YVt5JP19qyXRyE6XulyjFhTjycpTjnBrYdDBNr06bldHw2p3LilOqxtH31x4ouU6RLE/bOb/F5t5OoEB5Ox0k7vkc0vqvTMaKbdcGXyUONoSvp17mk/FO8xNS6gekxVFSQ4rCx0IyelRCZz8llpD7qnEtjCQTwK7s/jTyxjFPXsZuzUYPiRB0nbWItqLkt9KRuKvsg1TdYa7vOsHQqe8A0j7DSOEpqEByKKWyQcV14sEYKkbYybYwc9KdJAx1zQFsijoSR2q4DwJA4owTuHWjAZ60olHHSlugCaEY70YN9STxSjTZKulLFpJGKRzNYa2+Wp3GN1TKUEDkVFRWS24lScYzU80gFGTVcT1sdMQS1gc0ohHypbYn3oUJFUYREIIVwKP5ZNOQ1gilFNjGeKyRhuhv2pcNnbxQJOO1HCzRox7GEn3oEkgcivFXNGCsVqMCn3p7a5IYfAz14NMFrXghsc0EOMptRccUSs0GrVGLy0BtyOaVSAOvFMLTLD8fBPKeDTsknocmuVqnQBfJ6imzwU6SO1LA7E8nmgD+zkgUpjzLZT9qngW0hG5RwB1NMxJQoE5FNjP83clDZUOhzWujIzP9oRyJdNOx3IwUtcR/JVjgAjFc7q4rrPX1qF00RdmPJQF+SVpwO6ea5Nc6mrYXa2Kw6OQRSZyCRQtq5oXRzkVcATtRVDihB5xQqHFAwiaTPU0dWRRDyKwUENEoxop4oBFI6ihYI6g5rd4d3Gr/AA1kpI/zhpgtuj5pHB++sFQeTWpeDd4j/Fy7O/8A+1pyke+Ov5UGrA+ijMK9JQf5TRjS14jfu68S46fstvKR92eKR96dO0KJqpJVLKpFQzRCJqpIjBpVVJq70DCSqAUJFBSjBuxrzLJkPIZTyXFBA+pOP70CVYqxeH1rN31lao+3KEvB5f8Aso9X6gVkY6r07OTBgxoSx6WWkNpPyAwP0qxIWlaAoY5qnYxyDUhb7sqOQhwko6UZ4vaATUpSs4SnNeYQtKDuwSa82+l9IUjkGlkJNc/Hew2IlpB5IryG0JJ60pk7jxxQ8E8itQADwOKLvxSvCuMUQpHNYwk4k5yK8M4xRs8mgHHWsE9sHU0ClcHuKFRzRScDpWAQt3sDFybKgAhzsRVHuFrkW90pdBx7itMdUccdqZSYrU1CkOthQPvWFcTNiM14INT92045Dy4wCtHt7VB+pJ6HisIAkcUqgZFEHq5o6eKKQDyztGBXkAnvRspr27AomBxiinJUMUBVx1o7fTNYIfCiMDilEcjFEScZoUq61gCwwmvBQFNitS1ewpTdQTswtuBoUqwKRCqOnpRMLJXSqFlByCc03BxRgTWMV7xSiqvGknjt3OxFh9PHQdFfkawRwda6bdaQ+04y4NyHElCh7g8Guc7/AGty13aVCcBCmXFJGe4zwfwxTxk32UjIik8EijEcUIZIVzRymmHEhQ8UJRRDkGsYN2r2KKFUINYx7bmgKcUcUVZwKxh/CVhtP0pdZ2HPUUztystfQkU73djRRgofbVkE4+tJrYSrlCiPpRzGQQc96RUw60ctqNYwUxSftLUfuoyYqE/yE/Wi+e8ODmjBx0+9YAcJSk8tgCivuBJAwcYr3nK6LSTRVDjcn86xkECkq6GinjNCUpP1opGB1rBCKNJ0Y8mimgYApB5qf8PnoUfWllduGBGRLQVE9Ac8E/LOKgRQgVjHeq17k5QcgjikXEDbyBVW8L7vJvXh/Z5riit5TAQpR6kp4/tVnAcI/idamYi52n401O7YlK/ccVBPacfgvBxKwtsHv1q6kZ6UyuJKYys1PLKoNmjBOSINDgwKTeVlJr2w7uhxRFt5VnJAr5ScttnuRjSoZPHbTcqCjjpT5bIVmmpZGTSN2hugieKTmkiM50HpNLBNJzGw6wtOccVy/wCRT0U+zoTtdCscqNSLbaU4APB70ztLHLqOuFGpFqMjdjJr7PBfxo+fn+TJKO35CeDu+lSEZ1C07cYNMosdWCUnjFGbStDmFJIOeDXQTHTwDSwtXSl3ndzH8EZVjIzTOUtTa0+ZyDUi0EKaSUdCKwUQ9wZdkW0OuYCkr5quuo2rIqx3J1xuFKDqsJ3ZFVNyc4f5M/Oq4/xFkKE7alIYZW2CoiohL5XypHNe89aF9cJ9hTNARYx8LncR0oF3WM36Ak/fUM3L9JHNeU4hQ+dLTDaJRyUw+0raMq+VQyZKWJSA4nAUdvNeQ6plRKKjrzvkMFznck5GKNaNYs6omUnbwnmnj5/iNn2TTZhKfgm3DyvB+6lAvzNqhz6a4cqqSZ043qjyF4jx/wDC/wD3qRl+nUrpHU1EOK2REn2dz+dSshXmagWr3T/yqsWT9ja15+Oe9tixT3SZGy7oPUwzTS18z5A/wro+lFlMmek/zQ1j606ALWbnSF4HtKaVU5oBz/qpcR/ReI6s/wDjTUFYMnSt9Hs62fzqU0MvZpa/Y/knR1/7yaZAZIWAeV4/zU/1Mv8A/wCUqI8ScjQcAn+S9TE//j01LW5Xl/tDODspuSP94GorxMP/ANnxI48u+TP+NBpl6MvZoI5uWi1kj/SKH+6ao2m9zfi7JA6b0/8AEauyiA/opY/++cfimqVbFBPjDJTwOQf96gD0W6/JB1JrJOOtvQR+NZ7pqxJvVgR5Q9bbWfvBNaPeBu1VqtHdVrSrH31W/AsJkNPMrwoJCh/vGtWw+jFdV25SHVLSMLbOKPaZXxMUJUeU8c1bNV2ou3S6BCcpadUDjtyaz+EtcKepo8JJopgRPOQw8hSAaX0bd3LFdvh1KIbUaPBTvI5wnvRbpY3cfGRwo7OSU0kl7A17NPuaXFxkyozigFp9QB6iis6Jk6gtx+GSXiRk/KoPRGoRcIZhSVetPABrXfC25M21iVFewVJVlP0oO30ZGT6Vs8qxah+ElIUhSXOhrS/FDiz2hz2kIP51GX1Rm6qdmFCUIQvj50/8T5DbmmbetCgSHkH86ohkZr4yoKmgs8+ofpWMx0FWoVgdSkH8q2rxaT5toac9yn9Kxlr+DqUHPVA/SpQ/FGfZtvhijE2Ie/FXzXatmoLE4D0kJ5qi+GS90hk9wRV18RVbJdod9pCOadLTMuyoePoK0FWOmOawRpZbv8NQ49Q/Wt88a8SIKlD2TXPk/LNwjLB5BB/Okh+CNPsv8FlC7qo7Rt64rd9ABJtCgkYG3tWGaXHxcxxZ5O2ty8PFZtLg9simh3YDNJ6dmtJn1NVbXwGx36Vbb0nZrWQPeqrr1GEOfSqT/IKMytB2yVD51olkuL0ZlSW1kBQxxWdWzAlK+tXm2HKPuqb7CXLTDbsiSXicnPWta0nAdd815IwlCeTWaaE2BtanMZyQM1rse6R7VpksMkKedByRSx/IDMf1a8XNaQyDwHx+tXzxBazY2T19NUDUrBavUF9SsqL6ST99aHrRQe0+0r2TS5v+aI0PwMJs+UX50D3q5KSo9ap9uXt1A5x3q47lEcH7q5s6+w+Po0ZNHFEBowrtIB08gj3pJXCjRwcGiugA596xg7as8UoOhFN0K5pdJzWMEVxmvJNGWOM0RNYwcc17PNFBxQ/OsYMaDOK9nNePSsY9kUYHik+9GB4rGDZoQaLXhwKxg56U5tssxJKHASMHn6U1zQZxQnBTi4sBTPEe9uxbzJlRpCylKgASaf6evq9RWsJUpLYCeT3NVvxXjuNhotIUr4k7MAZyqi2dL+lYraJ7JZKkBQQrqfuryniWODhDsnmk7ikN/ERhbNqLZ9RDgGR3pzonWJ0ppNQhPtpnrJTtPVIPyqC1RflXZox2wUp3birvVfgsIZJIHJ6k811wxynip6LRei02zUdwgvyZOfOffz619s96Jc79e7o0G5k99xpI4b3HaPuqMQ4c9eKO4pWD6xz0psXi48bcorZkqGJQCo5FOGkJAwKKlooPPqJpZCNvaukIdKeOtGBNChJI6UolonrxQtAbEya8Oe9K+WkDrQpQD7UjkxOVhEjB6ZpXac9aUCMDOOlEKlAZIxSW2bYO0g9aLH80uq3fY7UYOdPQadsN7uoxQZlYdoHGRUrDUXEDJqM3BPTt2pzBeXuIA61XG9jxJRKBnmlUlCQabpCj1pZKOORmukcEqB57Cvb93AFAkY4I4pUJGOBRSME214J596KtWVYzijI3EccUaMGCQTRtoHzryU9s14p9JGeTWMGbcbGQSOKWQtKk5SQajvhgAoFRINKRm0x04BJ+tKmElbfILL49XpVwRVoSlKWwoGqWHgOgqdtc1UtoNlf2Oo7mpZo6tAJZAx61r4PahWWlJ4yr7q8AFJ244pQICR0FQSANk+UcjYQBSyENpT6RQuJQOTSQcG7ArUYM/E+IivMrwUuIUg/eMVxnfoKrdd5kNQIUy8pH4E12klY29a5i8bLF+6tcyX0Jw1MSH0nHc9fzqmN0xWZ8RtHzrwOU4oXetEB5rooAmsbVUZKuKMtOeaRzsVWMecFInilic0i5waAUFNENGJotAJ5PWr14OtpXq5tRGSllZH1xVFT9oVfPBwY1g2AeA0v9KD6A+hDXUYx9UXBBH2nN34ioNo5G09RVk8R5Ae1dNxjCdqePkKrI9Ks+9NHoVdBlCkjSquaSNMZCK+M0XNHWOKJ2oBCFINEIApTPFILVkmgE9Vs8L7qLXrW2uKOEOrLCj/tDH64qo7jS8SSuNJakN5C2lpcTj3Bz/asgnXZPv1ohIprbpqLlb401snY+0lwfeM0Z10pSa6L/AGYfRL0YC8Z3D2qyW64CcjekY+VUKOgrcK1VLQ564awUdPaoSx8toNF0T7UO0CmNuuTcxHB9Q6inu/PSotV2KAVBJ5oi1DFEeWEDJ5oqVFfOMClYAUnnkUbaNpoOn1oASaATxT2xRVI+dHyQM0QudyKwRPaTxQFgAUkqYkOFIOCKctLKuooIwi4ylSdhxzUHdNLtSElbGEr64x1qyqb3c4oNnGTwKZCtWZhJiuRFlt1BBFIDHNaRPtkae2UrSCffvVOuunZFvJWgFbXuO1YSqIcJo20HvRQSVEHgCh/GsA95QPejpRjpRAs5oyVnNEAbYeuaFPNAHMd6HeO1AJ44B714E96Luo24VkgBgaOlVEAFHTtHeiYOCa9z70IUMUAIPesYOk9qz/xQ0e7cEpvEBorebTteQkcqT2P3VoCRigPPHasZOjmjkqx3FeKa1LXnh606y9d7YA06hJW6z/KoDuPY1loUFVWLsqnYG2iqR8qUFeojDVScV4GnCkZpFTeM1qMeBojh4oaBY4oGF7cr0qHsafLBPPeo63HDqk+4p/v9OaKMJF8pyDR25QPBoVNpcGcc0gqOQeKxh3wr2IrwwO1Mwt1rtxSzchJHPFYwthJ7UR0enAGKEPII4IzSa1cGsYSKetEUOK8p7rxSZeBrGPbaDbXvNFEU4T0oGDGi5waTWogV5pe5WME+1Yx1n4AvLT4aQQvJAdd2/Tea0TzAriql4aWVdk0LaIDgKXUsBSx7KVyf1q0pAHbmpmDjA71H3RwFAB6Zp44QgZzUTdFgAc9a5fMlxwyK4Fc0M1uAdKQW5ntSZcCiRmvYx3r5S37PdTQOAqkFoHNKc80Bx3FTbYdMa7Tk8U2lpPlL7cVJcDt1ptNbT5K8jPBqN7M0qKLY5wafkJcBICjzUz8ShwgoqCs4SuTLQoYG84qRcIjr2p6Gvt/G1jR8/ka5MsFvUojg1KtJS4Nqhn51WbbPDeUq709Tcloc9OcVe0TQ9n5S6EKGQKexXUoi/TtUdLf84Ic64HNHgvhThTuyD2opmDXdkSrdITjtuqmrTsbSKvckAMu46FJqhuOpUVAA5BqmMWQkVHPNeJB5NBtJ+te2e9UFsHI96MAM5zSYSTSiUVqMGIUnNNZbhSyspGcDpTvaQDSKk5OCOtCjIj7ZcBPjKSAUkApIqQitOMxkB0EKCe9RdnhqYlS0g4AUSKmHpK3A0VnkoxXJmjcS+J7G0hX+ZEf46kUOZvbR/qQP0qNfT/mZyf5qd78XeMfdKR/u0mN6GkqY4tOBOkn5K/Q0TTSsTHf8TDgr1ryJ8nHz/Q0TTn/rqv8AYcH61ZCElp0Z0tqAY6FB/OnWjHMaT1PzyFsq/BX/AJU10yc6e1GjvtQfzpTRp/6r6sScf6NCvzNOgMmm/wCH+0I0rusSB+KQai/Eznw+nD+i/SgPvSg0/mK2+PFvWk/bUrn5FrNMvEhONCXsddl/d/NlJ/tTe0Yvecx9EL/97R+aao7Q2eM0j6n/AIqujK91o0O5n/2tk/iKpckFvxpeCT3P/FQQPRermj/rpqED+ez5/Oql4DENzpaN2fUvGP8Aaq43LP8AlzdgP57Mr9ao3gYvbdpQJ/1rg/Ot+zDg2sSmNZyVDJZloA/A/wDOsh1DbPJeL6BwTnNbrDTm3a+Rjo+g/fg1krzQuUSQjqUKKaXpmIi2y0vRvLSrKhVl0/fWmmVxJCc54z8qzmIp213RTa84Jqf8/wAt9LoPHWnasZD5yQq03z4lgFDSlZ4rWtM3X4jy5LSuVjBrJpSkTGAtSqmtJXsxl+QF8DpzU+ifT2aLqePLedadjbjvPqAqKvDdwujUaEVKUltQJRVot8oTIORglQ4+tRkhEu2PpneXuTn1CjVoblsrviWyt2woQGlbgQOnsKxF9tTeoEZBHoFdMXPUVnvcEsyG0oXjGazt7Q0a5XFUpgA4GARU06VMLRIeFbn+dpTn2q9+J3/qlvX7PI/WqrpCzGyXJJXwgdzVn8RZjMuFAaYIWvzkHA+tVg1TYPZWfFBCnbOtR/oSa58v4KHGCOtdH+JTJ/cy0cFXlpGK5+1HapalsbWVE+2KnB/UMi56AkIK1rc7oAx863Lw6H/Rzv1Nc/afjS7Wtvz21IUoAke1b54ePgW1XPJFNHsy6KPe4y3dcrQ2ncpR6Cqr4hR1MuOtKHIHI9q0uEG//SEtawDhskZ+tUrxZjhl2S91KyQKMpf7lDJasxCGdstQHvV6s6ipsfSqlHYZaCgpvLyl7gvPQe2Ku+mIfxC0bjhNJKRkPYd0fiyA02opBVWht3R9uEy2ckqHJrM54DV/abTwkECteFnSLOy+RgAdT3ofKotIHGyq6t+1DX381Jz99XzUA87TbWf6KpWrWgWIy+wWn9au8/C9OtDP8lbIvvFhX4mGRAE6jcGD9qrcpHAIVzVVQNuqHR09VWxSSEVz5/zGx9GiJ5o1ETxR8g12EQc0Yjcg56iiCjpIHWsYRzilml8YpJYwo15tRBoGHHUEUSjA+1ApPesY9XqAGhBzWMCDivbqKa9msYNnvQg0TJoQcc1jB6DNFCs0BrGDg0OaKg0ClHtWMR9/iLlW9TjCU/EsfxGlEZwoVk0+ZKmyFvTJC3XicEqOfurZwSUkEZrKdW2c267OhP8Ao3TvTU3jjy5VsFL2QRAJ6ffXm0AdhSgaAGK8lGKoMgyRkYCaEN7eTTiPFdkYS02pZPGAKsFs0mXgFTCQP6E9fxoNpBorCcAdM0dJHsaeXGI3GmvNIGAlWAPakEIKvSRU+QrYKMjpzSqUrJozbQHFKJABpRRMs5+tChsg0opWBxRUHn1KrGoU8nd1OKOEJx0zQoIIxnNKpaz8qFhEfLA6Us2k460fy0pGe9E3YPBoGFAjIOMffTiKA2sE4pqkqzRv4ivoKMXTMicTt65FApwdjiko6SpsfSnLccZG8iu6O0VQVCgfc17cacFttI45pFZA4xTGE9vqzQ4JBAOM14qAoC9trGFG1EJwaK4rByTRPOzwDRktBYOTWMFSvccJ/GlQ3xzSaG0JOAKcAZFZIwAQAKc2+R8K+lQ6E4NN0nrXsis42Au7I8xCVDoaMtHOKibDdCtryFYKk/pUvneCa45Rp0YTcSCcZogbycilCR37UCXUjNKYFtnuTWceOemRdtM/vFprL8BW4kdS2etaU0orz7UhcIrM2E/FkYcbeQW1J9wRiitOzHFTqSlRzRAKsetdKy9KXx+3yWyEZK2V9lo7EVXsdsV1RdoQDrSbiBtNHJwDmkHXs5AomQG/aDikVKKjmhzQUoQOtexXsUOKwQEjmtC8F4xc1M+/jIZjq/M4rPScCtW8EmQn96SMY4QgH8TQfQr6IDxDZDWqppHdQP4iq8BvRmrV4mMFGpZJ5wtKVj8KqjKsEpNNHoVdHgeMUmTSqxSShRGQQ9KSPelPeiKrGElHANJYyaOo80WgFBTxTi2PFmY08EhRbUFgHvg03VSsQBB3HjNAJ1TY7gzdbPFnR8Bp5pKwB0HuPuNLqaLijk8VnfgpqH4iBJsjqsqjnzmv9k9R9x/WtMAAroirRhFDQRwKOlOKFRCea8he5OccU6pGDx33GHAtBx/erLbrq3KQEKO1ft71VluJQknGQOcUhFmLWfMQkt4PFRyRiwF8XgjChmihQUnA7VEW+7h4Bt0gKHQ+9SbS0KJwea5GqMKJScZ70Yc96NuSlNJcqNAwfO3pSayCDmhSOcUZSARjvWChuGW1qyADSnl4I2k0o2ylvkV5agnkUEjABRSMUk86XDsSOPevbyvOKKkhvJNMjCjQDSDkUJ8t4FJAORjBoUKSsYowaSOU8UQFZvWkw5ufiDarGSn3qpPNrjrLbidqweQa1FSykYPQd6pWrpMV59KGUgrT9pXvWQjVFeKs9q8kik84NGRigIHPNCkUTIzQ78dKAAx60ZAyKIFZ5NHSsCiawenNeSrB5opWc0G7FEIuCCKMDSINGCqxhZJoQaRCqMlVAxX/ABCuS7fpiUWz/Eew0n7+tYo1AWEFbhKVHoK0Lxa1Chptm2N4Lg/iqPt7CsyZXIfWSVqxVIFYdCq/4SsK4P614KB70m82paiConFIlpxPTNOMO6KaQHmj3owW4Oqc1jBlN9xSShilA8O/FeJSqgYTiqDcpB7E4NPVnyXShX2T0NRyjtVkdjUw8lt9hKlcEjOfaigDYqcaVkcppwh1LozkU1AcYH9aKEpSvlpW1XtWMOVYI96aPJGenFGS8UnasbTSyFIUMEVjIaGOSNyF0AD6OqSRThTRSdzfT2NCl1ZOCnFAI2U6FcKTtNJKbpZxIWVbqQypBx1FYwUo+dCkUO4K7UPQZrGCrSCmrz4KaIVq7WDRdRmFBIfeOODg+lP3mqIpWRjNdA/s+S2YunJaoyAJBkYfJ6qGPT+VarMbo22G0bQBxRdpSM0xi3ttzAc9Cv1qQDgfRkYI9xSU0ZCDgCkkKNQd4xvSg9hVgUAPpUDcylcg4HFef/IyrCzp8RXkREoSEr4zS24UctJJB7igWhJr5hyPZSC5G3ik1LwnnrSoTxRFspWMnjFIn+w0Ag5FJSUlTKx2xSyVIA4UKB5Q8tX0pH2ZLRmCLa45Lf2SVtjec7alYtmdPqEhTmP6qZQA6LxLGUlpSyMe1WiJGCRxnPavsfFV44s+eyqpsZNwloTg9adRmHMepJI96VdcU3wpPqrxluoSNw4NXehEKtpAJCiaPGS2iR6c8c0il1Duc5BFFbU5u9CgaZBJV9e8HJxkfjVIkN7H3QD3q3subgkOJ5z1qvXVrbcXkhGB1FVxvYJdEWFECjBzI6CjOYCsY6UkAeTVSaBUo0KXFBXIrxTkUGMVjBi6TSK1nPelU4org6nFYxHol/B3DK0kh/jPtxTpYLojbeME0hJZ8/bg7Sk5zTttGxhncfeoyRSPQWQcwwPfmvPrKZ8VY/wfpRFLS5HABzj/AM6JJViVH+WyuLE9UXmr2SdrObjJHc/+dBpv/wBcX8t/96LaVZvLw9waPpo/547/ALSx+tdMGTY90urFs1Eg9Cwk/nSujwV6f1SG14Ijblj3HNNdNna1fEZ+1G/vTrQY32vViP8A3DP5U6FH9zcU34zWN1JwV+Xn72BXvEVOdE6nT/Te8/ix/wCVI3Vf/wBqmmHO60xj+LCad+IaM6Q1aB2uzZ/FhVUj2AskN7/qpoh3OcSY/wDaqtdv4fjavPGSr9anbY6VaI0eoc7ZMf8AUVB6mT5fjak+5P60EBF9uhI17JSON9nXVA8Fjsvcsf8AfuD860C68eIIH9dpcH5VnvhBlOopqf8A3hVBI17LbbUZY8QkdcONn/dNZVpCEqZNmMDnc+RitatQxL8QGfdDa/yVWdeGjaValebPIMig/YSmeIGnXIElTyUEKTVets74hHlrPIrb/Fm1NpuZa2jDiM1g0qG5a7opOCEZoxMnRbLUnzgW19+Kfx4ZgPh1CCcGo22yAgJcSc1YRJD8bcANwFajTVmh6LvDa2PKKfURnJ96sE/MltSVDhQrL9KzVsyAN/Ga1GPLiyIoUSDtGM1JyaEW+zPdQW8W10qQSd3NMrbdzH+w5tNW+/x2pcdZTjckVkl6lOW6aG28kk/hWW0PF6NMjXOS+kEpQse9GkTVIWh1bBJbII5qg2+63RtCFoQpQUcAAdanf3xcUIBnR1oZHUkVkmMTihL1K6cNuODPOegqTg6JhNKM64JQ55QylPGAahE+IrMWAiPBZDbZOFuBPWjSPEaMLQptAW88vgkDIH300QcR5c7PBkRHpziUIWThCfYU/wBDqUy2trPB6Vmp1U9dJ7UUKUlAWAcmtl05EjKQyY4424+ZPvW5q6QeNIriWynXIUe7ZqreLGHGl/JVXia0lvWzSUckoPSqb4otYadBHO6ll/yf+DL8TDZxUmUgJq96Ll+c62yfSpPXNUiajFwa+v8AerU2w7DxJiZS6E8gfzClm/QI9ju/OoavgcCsgKrTpmqxcIEeDG4bSE7iPpWJzJTkhxLi8hQPIq5acmeYY0dPqWtQBo8E2m/Q3NpUXPWCfLs0dfspJzSyNRfHxEsIPpQilPEGP5VgaR3wKqdjUpu3k/KqySaTEi9UV9xaUalcWeAFVcmh8SzuTyAKzfUM/wCGn+ngqVya0DT9zjP2ltpKk7gBznk1yeRBt2ikHSNEFGT1ogOaODXUSQevDpRQc17mgYMfUOe1FGKMnrj3oCMGsYUR0o45BFJINKJODWMEIwaFNCvg5ooPNYwYii0YGgNYx7OKAGvZr1Yx7NDnIotCOlYwIGOlCeKKFYrxcArGPVWtc24SbaZCQPMZ5B+VTy5JyQKbPMJmNraeJKVjBFBsKRksePIluhthtbij0SkVarRodwhLk9RT7Np5P3mrXCt8S2t7I7SUY/H8aUcdcxlsDHzpHMKQ2atzMUBpiOlKB7CnTMY7sk4HtRoylJTuX9o80cqVz2zUu+xjPb60hN2kjdjKqYAhAIHJp7qFBF4fPXmo9JFZdE2HSVUqlGRyaKkjtSiUk4NMADHY0IQPajlvmvbT1PSgYUZICulON3B4FNUYSc04Q2VcZ60DUDz3ohCc/OlfII6qoEt89axgqUk5pQggcnFGCTjJrxH41jDyAshspz0p6Nygc1GQk4f9SuDUukDFdmJ2ikXo8HAU7TwaTcwOc0ZShnpk0UpJ5NUCN1EqPp/Gjpaz9o5NKDGSMYFBvxnijRgyEJA5AoylADikis4BopUTRMHK8GjpWSOtI46mhSrAOTRQBUudu9E8w5ooI61761jDm3yzGlJcB4zg1c2ngtKSkggjNUJOB0FWSwzg415SuVI4H0qGWPsxJy2/MGN5SrPAFKxmcJy4okiikp3hRNHSUqyAcZrnowDjilelHQd68yjar</t>
  </si>
  <si>
    <t>PsxJy2/MGN5SrPAFKxmcJy4okiikp3hRNHSUqyAcZrnowDjilelHQd68yjarKlbiaVCEgHBpJRCDkcmsYhNcaHt2t7WYsweW8jliQB6mz/y9xXMGrtKT9IXddunpG8DchafsuJ7EV1+1uUnn8Ky7x+02xN0qLyQEyIDiQk/1IWcEfjg08JUxWjm15w7tvakcU4WjcaS21YyCYrwFH4FF3CiE9ivUGaAnNAwRRzxWseCckKauUU9ihz9RWTkYFaF4NS/Kv77JPD0YkfPBoPoV9Fg8VrO66I9yaQShA8twjt7GsyI2qroyVHamMOMPoC21jBSehFY5rrSQ09KQ9G3mG90J/kPtS451piRlWis7t1Jq4r2/FD9qrDiR70kvrSi+M0is80AiR70UUKhXhxShPAUccdKKKMk1jF28IpZi60iJzgPIW0fnlOf7Vv6zkemuadEyvhNTWx4KxtkIyfkTg10ysDB79qtj6MJpSSCeoFAleU9MULaFJGCa8eAabZgpKemaScBKcJO2j4HNFUMDFBL2YFoFGDnn3qatd02nynSBngKqFSD70CiU8ii8aaMXhCgUZSrNGSvqCRVXt95W0A2s5HTJqcZd3jdu3A1yThxYB6kkg0I4GT1pJpYSME0KlbjxSGPOOqI2ikXG1K7nHelCD0FJrWW0nAzQCCFhlHypJBMhZPRNERufOFDAFOP9GMBNFGFEAI6UolZPak0cjpTG6XNu3RlOKUAQOB70TDbUd6+AYUhBHmKGB8qz959Ti1KUcknvS1wuDlwkLecUTk8CmmfxpSMnsFJ9XNHUrHApMKPejhWRWFATz3oxPFBnPbFCPnRMeBOOa8FEUFGSB3oGDAk9aPgUQdTRs5omQavBWTRQaMlQHasEPR096SB60oAexomMT8QIzsjVswKBKQoAE+2BUSlluOkAkZq4+JLPwl7DwH+naBz8xxVHc3PKJOarHorHoItaN6hnvReD0UK8uONxpMslHIJojCyU54oHCEJNIpcWknNGyFjrWMIK9ZPFEUhSRxTgIxXlCsYabuxqVhqDkRO7nB2mo9TYVk06tKs+awr+YZH1rIAdSS2rKOn9J6UADbhOPQr2pVX8TKVcKHemrpW0cLTke9YAZwH7LoyPek9q2+Uncn3FHbkBYKeFD2NGCR/Irb8jWCgiJmODzSyZaFDsDRdmR6m0n6UHkNn+QisEAp3KJFe8sHqKBZSzxuzSfxBPQVjCnlpHYUgshSsdq8txfaksqP1oGAcSQOBWu/s+TlCXdYmTtKEOY+ecVkQWocHmr/4N6gh2PUy0y1+Wia2GUq7BWeM0Y9mOhC4ckDtSke5vMHKHCcdqSKQDwc5pFxYb4xXQkn2Yno1+acG130KppLd3uEjnJqKGCsc45qUJa8sZOeK8H+bjUEkd/gL7NiJWO9JrX1ApvPkiMkrSnIpvGnfFJPGDXzccUns9NzXRJoWCOa8tKVAgmkW0nvShSracda55umPFWhku2BRyhxSR7ZofJdQkhSspxT1sHb6utEkIy2rntRWV9C8DOLU0oX+avdlHmEYq2IdbwnrxVTtzSk3eaCvBU6SKt0VlDaRvO4mvs/Ev4keBm/NgLWlxzIwT86SlqVwgp5pKSUCSfLV91OgtISlak8+5rpJDJoq3beh9jToILRJKaLcFMLSlTZG75UyRNWhxCXOhrAJSK+oKJVgCozUGRMCweCnPFPXWPiWHG0cbhwR2qGujSozEdBWVqAIKq0XUhn0Md2V5NBnmiJWeeKNvPtXQSZ4qGOteyPegz8uaEJz1rGB3bc0mpzIIFLeWg96SU0ArIrGGzjjjALqxlsdRR2pjTjTaG1hYyfUKM8gOhSCOMVExIxjXJSRkBWCBUZRd2PGSocwFrLj6V5IDmBS8ogyWs9in9aHYY5KSBuLgzRZODIQR04P51xzVTs6Iu4j+3nZfTjuFUfTiiJzw9nFf3pCKdl+awftEj8qVsSVNXV5Chg+YTirRJsd6eOH7qjP2oiv1p94eKBRqZsfzW0nFMbClXxs/sPhnAfxp14eEJm31B/ntavyqiF/Y4uxx4g6QeH/AGUM/i0kVJ699Wm9Yt+1wjr/ABbWKib6QnVejV5PMeF/wj/lU1rhI/c2tkY/18Nf+6urLsS9MVs7pPh7phecbZDH/EKZa0Hl+NTB7KzS1kJ/9GViV/S+z/xCk/EEbfGSCo9xQ9s17LzeMHxCif4ra4PyrO/CclOqZ49pCq0W7YHiHbf8VvcH5VnPhj6NZXFP/vCv1oLo3svFrbP7810jqDHb/wDzqzTw7OzVT3/4QK1C25TqnWSOyoTR/wCKsr0Ory9VyAez/wDeg/YUy9eJzHxWr7VH6+aAnFZJrqxBDzpQn1IJrZtZpC9f6eUec/8AKs/1tsF8msnoVnAoPRl3Rm1qkbP4Su3FWCDM2HYTwarc9v4CYVAYBNSkV3zmwtPWnTtDInoEgxJwJVtQrofY1p1kdRcGE+SpJP8ANz0rJ2lB5vaeSKuehUSHHsJc2kHB9qShGqZdbjZ0pjnKzsP83TNVnUejGb6zHct8IpfaRtcUkcKx3+tWe9PPNs+Vv3H3q7+HwhpsvmubVKwc571zuEr0Ui0Y/p60/ASYseW1hSVYwRVt8TLfH/ybAQhAJwMgdM0jqF4z9V7orYSy0rqBT3xEO7S4IOSMV0JUwEJqjS1ug6IjmOwgKQwPVjkn3rEbxqNdmtDTLEZAK1KIcUnr2rfb3ME/QgUCDtZArm3VsxD9njRin1sOqwr3BqONfXY0mSum5KPJQ+tIK1kKOB1Nb14bvuS4anFH1dM+wrBdNQHHWmE7eiAo1u/hh/Btqh7mmit2gegXilOvY6Vceg1WPF5j0vLT0zU1d1qRriMpJOTkUw8WUFNuUT1POaM1/u/+Ar8Tne8KKJTageQetXO3zkTIbe7AdQB99Uu+8OpPzp7bJ38NJSrBGKE42TTpkzLjJW8VJA57VcvDCyKkXdD7qTsb5GaqURfxCgTWqeHSQ2OBzQ7WhuyY8R20rgBPYVSYKQmAoD2q8a8SFwCTVGjKxDUkV0yX1SBEzPWZKXVH50fSV8cZCWyrj50TWv21fWoKzOFKhg1OSTGR1gKMM0WvJNASxRPevbqAGgPWgYUBoyjkZpJJzSqOQQaxgoJpQHik+hxRkmsYVPqTSfQ4pVGOlEWkg1jHu1ePSi17JrGPGvCgJohdSnrWMHzXt4TSBezwmikmhZhVbtJFRNeHIoelCwhFCvJryqBJxQMJBoJWVEk15TiB0OTTV99SnFJB6GhZ9qkx0LrkeVwkZNGa8x05UfuoqEhSuTSqG8Y2njNAKKPqdO27OJA7DmosNjGSandUICLic8kpFQ6glPXpWi1RJ9goQntzSwSAMmkkrDaSogkD270vHUH0Be0pHzopmQGdo4/Om7jslTxS2yCP6iaf+hPAwaFKs+1LQBs0zKWMkNj7qeMJU2n+KQVfKgU+G0kHp70Tz+vFZIwspfXFESfnSBWtee1AgL7miAdhwJOAc14rzTcLCSc17zlHIA4rGHLZCVghWSKmGyVgFSuMdqroUrtUvAeK2Rnkjiujx5eh4MfjYOle4pFDuBkgV4u5PWusc86r7qR356UKsrPWi7dp4rUAUxlPPFe3AJoEJKvtUbYAflRSME384oCCRSm0V4ng1qMEAOPnR0hR9q8nrzzSTofUoBtQSmhRhXaMcGnER9UR5C/uNMm47ivtOKpUxcj1qVx86V7MXRna6hKweCM0uCEfZFQtlnHZ8Oo9Ps1NNoUrk8CuWSpmAW8hH218+wozQRtz3PavKZbB3bRn3oqXCFEpTSgHG/YMjrVC8aQ47oCcT9lLrSlfTf8A/oq8Jc3A7uDVX8SY6Z+iL0xgndFWofVPqH6UV2Y5PdRtUfambq+cCpBTZWxnuelMPKwTu610AESSDzXgqlHUDGRSNAwfNDRBQg1ghiPSatPhlI+H1fAwcBwKQfvFVfOU4qZ0U95GqbWsnH8ZI/GgwHRCTUZqK3NXOzy47jYXlslIPZQHFSClZzihSMpOeR7VEic2uJLS1IVwQcULSsnFWnX+lHLPclyWwTGkKKkkfynuKqrfoUkHvV4u0UTsK79sikVjFDJO14mhUQ43uHWiMhAigrwNezQCDQigBr1Yw9tT3kTGXB1SsH866tbdDrDawPtICvxFclxlEOpI6g5rqm1uebbIiz1Uygn/AOUVTGwDlS8UTOaE0XIBxkZqisICh2FEKckknilDmgKQocinowVIxRVZNHTgZFFV0oIwAG0U8hXNcVWCSUmmKielB3oNJ9mLWzMS8kKQcinSH8IKjVRizVxV5B9PtU9GnplIJGBXJODiAfl/HqUeKIHw8ScU3DW/GT3py02lHAFTCHQnYPT3pUZUOeaApoUgpzgVjAKBxxVG1gqWJeHEnyv5T2q+Agpx3pvMgMzElt5AUFfLpWFZlHtQ7e9WG+aXet5U8ykrZ/MVAAEnBoEn2ExijIPFCoAV4KGOKKAGyKEYonTmig1rNYqMUbI++kgfnQZPvQMLbsUYDjOaQB60ZK8d6xhYYxXs0nvoyV0UYUBo4VgUjuoyTkc0QlJ8UowXHhSf6FFB+h5/tWcKUlI4Fal4kp3WNB9nh+hrLFYFUgUj0IqO5Zr23PehUfVRFLNMOeU2COetIFsoJxRyVHvRFb6xgwOaA9KIMpNGzkVjBPelop2OhXz5pKhQrAVWASpbThK8cg4PzFIrQCSnGU5o0R3z4i/6k/2pdrahpTiqICKehZ9TZx8qTQ+ps7Hh99OZctGcNjn3pMOh0YdRx71gngpXVCsikypayd6iB8qExSPUwvj2NAXHUcLbz9KAQpaSedxonlkdFA0qlxBPKSDRnkJOFJrGG2COoIr2RSpb9utJ5wSFjHzoGAwDXkEpOUkgjnI7UYJ9jkUBTWMdMeGt/wD8otJRJDit0hoeS7/tJ4z94qwrCTnNZF4BXTa5dLYpXUJfSPyP9q1d0EOkDpV4v6hSFG9q3Ege9PlN7QeaYxklUhOOKkF5TjNeB/OTpxiej4MdNjJ5nzfSoHFJIYaYPA5p48Tt460yLilKORXiRnapnXKO7Fg+QrAHFOEr3fKkmkjaDSqFCuPK1ei8E6PJQQck158hSFD5UdRzxSTg9CvpUlIdozqOQm7SVE8+Yam1y/KZU4peAPeq6iY0i4ygpaApLh6mpmKkXBrarCkq4r7fxX/tRPm8v5scwtrrwW4cg9CKl2YocOAfT7VEIjpjrCecJ7Cn0GWUSMDJHcV0okIT7atqQotg7DTNxkB0JxkD3q0PSG1tj0jnrVdnKAknYM/SiYlLa3loq4+dQ+okNhpBbIKgo5xUhCnqx5HlgCo67JbMRxTYJIcrLsPohkoKRnFASeuKMXAE45oocCu1XJIAKOOete3mgJz3ovWsEMXSDQKcoMEc0QpUrNYAHmZXycUlLQGn23+FAYGfahLWOp+6mktryW/N3KLY5KfeklsZUObi+C6taDkDCqEKD3lLA4UgH86jmXvOSo4ICh0NSDfpSwgcBLeK5M602Xxv7IVQoi6sK7lwU7sxUL27knlR60xSr/pCOf8AvBTq2OBN+UfdSqGN6DJbH9lVtuMkD+Zl0frS+gFkXe4I/rtjg/Omloz+83QO6XR+RpfQvovx/wC8hPI/Cron+xzf+b1oVz3ZhjP3kf2qx64QRD1ujp6YasfeoVVr6v8AjaGdHZuKPwdUKt+uR69bIx9qLEV/vkVVPZP/ABZG2Jz/AOye1L7pdb/4q94mnZ4r2tfTKRSFjVjwgh4P2VpP+9SnisceI9lcHdCf0Fb9h/yRe7iQrxAtBHeG4P8AdrPPDsbdc3FH/vCq0Ccf+vVgPZUZYz/4aoGiAG/EO5Jz/wC0Gl9G/wAi+wB/151Qj+q3IOPvNZTpX+HrOUn2erV4Yx4i35P9Vr/RVZTYkFvXU0f98KLMvyZpGreda6aV8z+lZp4hqLer3U+6q0vV+RqrTJHdYFZx4mthvWf1VQYV2UrUkFZa346VE2WYUq8pZrU39OG4WR14JyUismkxzBnK6gA0Y9DItUX0OA9jU7bbk9bZKXWiQFcKx7VXLe+l1kEHJFS8B1DpLajz2o0Z7RfIl8M/Y28seo9auFmlphxHGEOZx7GsVmSpEFSS2TweCKtWmL8t5SFOK68GpMROi23WQqM8FNDCVHJV70XWE5MjSihuycUrMaE2LsSfUOaq+oPNTBMXJKKaK9jMkLS6ZOh5CSc7WyK5+1MNjWT0DnP51v8AptJ/yQmt+yDWB6rT/m7hHZw/3pYqkC7s2KRaIKbJZbtaXGlRp0RIcCTyhxIwRVy8PE7Yi0jsawrw7u8hMFMBS8sbt6Un+U98VuvhwdzDgPvQVWOuhpdEZ1xC+ZNE8ZIxRalEDtS92O3W9vP+PFOfGVAVZSR/T/atL/lX/QV+JzBNcYYuEZyU35jCVjzE+6c81eNfeGDVjs8TVOm1PSLRJSFLTjJZJ/tWf6gGCK1PwH8XmdPE6V1PtkWCadiVOjd8Oo+/+E9/atLQiWyo6d/j81rGgeFEVA6w0EnQ+qX2oh8y1SsPw3UnKdh525+VT2iOHiB71qqVDLom9c//AHNVWfxHMxl4rQddj/opR+VZ1bv/AFVfvXRP8UKjPtafbV9artpOFCrHrQetf1qt2v7YqUuhkdZ5oQaKmjdqCJh00C+QcV5NDWCgGwQOaVBwc0nmjZrIwdYzyKKlJo7asgpNDwnvRAGaJHajOK3dKSLoxgUULA5zWMHNFK0gcmk1vE9KROSeaS6GoM6+RwmkclR5pQJoCADxQNR5PAoaDPahFAIZPSvE0GaAkYrGAJyKAcV7NFKqxhhJWhL6gTjNHbbGAd1N52xMgqKgD7d6FtXpG3O4+9R9jD7AAHuaWbQrYdhINM209SpRJ+VKh4lOElQxWMU7VcWQm4g/EqOU5xjpVfmQ5LzBQHDzVs1Kgqktr6kp/vUSlsnrSpCNCUJstsoSvJUBzmlxknHQe1ChJzgYNLoQMYp6oUTCdozQDPXOKCS8yyMuOJSPmaFtxvZnlQPOcUEYI6ylxaVqJO3t2pRI9qBslWSE8UoQU9RRRjwSB3zRSSOgr2cc4oQsVjBNm49KFKCO9G8wdKAuhHWsAMAQOacwFnKkA4NMt5NKxVFLySemabHphRMDJoSNvWilPHBrwGeprvKApBUrPavZTuoQvjtiiulOMpo2YUSoFWAaMogJpBAQPVzk0oE7+BTIwUqJ5FESh4vJ5/hgcinKI5HKuKOSlI2isYIlsZ60cAdxmiZoi3Vo+ykKPzoNmFlLQ2KTD28kAffSOS4fV1PYVL2uyqdw4+ChvsO5pXLRhK1pkOSAptpWEEZUelWoScpwBTZDSI6QlIx9BThtOUjjk1zSlbAeC1qV0pKQJK1JDWEJz6ldzTkNlJ6mjJCAPUelJQBMIWR7mmN8i/EWa4MEZLkZ1I+9BFPg76ilOcUnI/iDyhyVDB++sY42U4mOygK5Vim6il3kdad3WP5V1lMYwGnVt/goimixg8V0LoAgtHUGmy0bc5p5jPWhUylbauOQKzDZHijCgIwSK9QCHBxTyzveRdoTvTY8g/nTIdKOyopdbUOoUP1rGOm207uc8daPyeBTeE6VxGVHu2k/lThKyOaiznYhcbPHvERyJKQFoWOh6g+4rF9XaSf07NCCfMYc5ac9/kfnW4KcKznpj2pherNHvkBcWSnKVD0q7pPuKKdBUqOdpo9eaSYXtOOxqwao0xNsUlTUhslGcodH2Vj3z71XCNpqidlk7DLTtURRaVX6khVJUTI9Xq9XqwRWN9sfWuptNNLc0paJiSFIdioJI98Y/tXLDJ2nNdPeE9yauOgILW5O5hKmVDPIwTiipUAk3NxScHBphEt7rL63XHVOFXY9KkFghwpPbijAACrtKW2YTAV3FCcgV7ccmilXansIBwBmkVuH2pRQNJOhePSBmgYBtwuc4xQKWc8UKAQn1Yz8qAJ9XyrJaMH3J70LchbB3tqxRFAGg28Y7UHGzFntU9uSEhRG/pipZsJyeKo8V4xnUuIPKTmrFbr2iSsNuYSr9a5smOujEuBmvKOE4oErTxzyaMemQOKkAFpvaM0baong0ZG3Hq60LhCRRQAi0JW2ULwc9Qe9U+/6VOVSYQwepQOhq2lXpzzREKB4PNBoDRkbu9KyhaSlQ6g0AURxWh33S0e5IU6yAiR2I71QJ8OTAeUy+japJx9aXoRoTz868Tiibj0r3XvWFDb+uKFKjRRgA4r3Q0QioPFD0FJjOM0ccjmgAMCaOlQpIKNHBxWMg1G3EDiiDnk0YHFFBK3r8b7Aons4k1lTh61rmuEBenZB/pKT+dZE53qkOikOhFR5NEoV0TNOOGr24UWgFYwYpBohTijA4rxrGEjQDor6UJoh7/SsYcWt0ok+WT6XOD9afv8ApjBGe5FQrayhwLHVJBqZe9QA91E/nWQBJiIlZyQKXdQ0wnkCl2UhCc02ew4o55ooAzdkIByik/ivcA05VGb9qD4RBrBEEutK6jBoVJBT6TxShhIPeklRnEZ2EmgYLu9+KA4V86HccYWMUUpKeRyKxgA3t6dK9nmgCzigoBLv4PS/hdcxUA4S+042oe/GR+ldBOpAVntXNvhk6G9cWnJ6ukf7prpBYPeujF0YPEKS8VDtT0+qmUMYUeOtPCcI618t/OO8yPX8FVATWAcikS38hSiSM4o2E4rwW2jvVMTxgUKcAUC3mkYCljngUIANRbHSDIz91IT1lDC9g9WKUWspPHSkpakriuE9cGhGwPozW2WpubLkuKAKys/rUg0XIDhbUCnnjFe09/p3lJH85/WpiSlt4+pIV91fd+Kl8UT5nJ+bCxJHmALc9WKSVJ/zlTjZ2ijqjFWPI9PuKR4CVApG6rkxdmY+QrKs0Q73Hck7Se9FjtLKdySArvmlShJUCo7T7VjEpAt+1JcL25VNZbHnR5LLSMbfUT70eMpRSUjJANPitvynAQUlSDRCiku7OgxSQTkYo7r7JWoJHIOKIl1r5/hVySADfPWjbQOhogdQrPOK8XEj+YVghiM0BO3pQB0Y+0KArHyrACPcgqHaklgORVp7E9KUW4Nh4zmmpe9KscVgjVghl1xKucJAp84sJS0rt0zUfbHmZkp5CiQDkH5EULzpego2nkHqPrXNkjyTRWDpkmAfjGiP6k80rbyBfSO5UR+VJNK/jpB5AAr0Bey+sqPTzea5oak4lGrjZJWoEXZ0Z6eZ+hpfRqVJvsVeRhTb6cZ56GkYW1F9kBOSN6sfeDXtInbqGJyOrifyNdKYgN9cV8DpV0H/AEZaH4SFirxrRZVO1akjhVujq/B4D+9Z9f3cWSyK/wCycKfwkq/51e9ZOg3fUCc8OWlB/B5BqqeyX+LImwYPg81/hUPyVSniuT/lzp5wfzNN/wDCKLpwZ8HXMfyqV+SzRfFBQXqfTDp/mYZ/4RRXsPtF9nLA1lppWerSh/u1QdKHZ4mXEf8AvBq83Y7NU6UX3II/3TVFswbj+Ks9KFEjzgf+dD0D/Iv8LP8A6TboP6rUr9RWYwU+Xr6aP+8T+laXFV/9qb4/rtbg/MVm+PL8QZQ7lSD+VZ9Gj+TL/rNWy96Yc7+ckVn/AIsJxq9CvdVX3XPEzTK//eEVSPF1G3U7KvdeKAf8i7aUiIk6akAgH0E/lWCaph7pT+wfZUa6D0J6tPSU/wDdn9KytNh/ejd5fKchleKK6C3Rn9in7F+Wo/LmrIyotOBxPQ1SprarfOUR0Bq12eQJkYcjIFMPEnHnUPs7jgkdaGzSHEOlLYwnPSmKFlBKD0qSs+DISeAAefpU5REmvZfbLdd7CQo5WOFA0FzYS+FJIyk96bR24kZwKZXuC++alnYqnY4UPwHWstaB2iOgO/B6euKf8JAFYNqQlcR4n/tP+dbjc3fLgOxkAhSutZFrGzvRrat1SCEKXhKiOCaD6CvY10UoslBPGa6D8N3CWViufdKLBjNDuDit58NnMIIz1FKluwx6DahV5erYKyf56kfFUh7T6iOcI/tUHrh74e/RHScYXUjrqR8XpVSgf5P7U0l90w3o5k1CjnjrmoxsEIHBFS99SSeexq2xNGM6k0oiXCCUz2E5wOPMA7UmSaj2aKse2LWc+5WCPZp6/PRFP8BxfKkJP8v0q96H/wBN99ZHYULjrCFpKVJOCD2IrWtCqy8B3zRTYaLDrv8A+5Ch8qqGn7OXLQ9LcHpGcVb9eJ22lRPtUHpl34mzeQPsgc1TK3xQq0Y1rRkhTpI4ycVVrWg7+9aH4ixAiSW0jjNV1qwraYbdaBUk/a+VLkdDROjQulEqzSAo6TWJiwo3akwcCh3VgoMOtDmkyvFAXQB1oGoVCu1FUsA9abl4npQDKjWs1Cxe7CvBRNEAxRhQsKDdRQJr2a92rBBJxRM0JopOKUx7pXgSaAc9aL1USTQMK9qKDig3Ck1LCc5NYwcnFJOvobSST0qOul8jQWVKccSnHcmqg5q4XB8tMqV5efte9K5BSLS9MaelehBUoD7XalYxK3N3NQsGYkLGVApxzUpHubQUE7fT7ilSfsJMR2QrrwKUKNx2I7d6RYfLif4fSnjPpTk8/SjQLK3qJgNeUo9wRzUCodaserdxQydvGTzVb7HNKkIzy3VobPlo3K+VFSzIcT/Ee2Z6hP8Azoc7eAK8pasYoUATMNhKvs5PcnmjYJ4HSvZV3rxUQOKdUjDht0oAAFGL2R9nmmgUo96MConvWZrFSsBOO9FSVd6AI9zSicj2oAA2ZOTRktg9RQGhCh0NEwYNjPHShxjkdaJuGK8XcjBFFaMTDC97aVUZR4I6UwgyCUFGeBUg0w479kFXzrtg7RSOxMJ44pVthS+gNSUOyqUAXD91SSITbKcACn6DRAogLKsq4HtSywiOnGMGpF0Y4AFNnWQeSMmhdhoZhW/NAE4Bpct456Ug4SDjHFFGCKNAhl11e1AJJpxDhPS3BtG1HdRqwRIbUVvCEgqxyTSymkKRsK0pjkOOFK3PyFTjLakpGT9KIhKeTtxRg5hB5BKa53Jt2wWKYyeAD70shwYxnkUybeWvgnFOY4TySQaBhQ7iflTdRUVnJ4pyTuBANNlDGScVjHkqJVtTwPenAQjAB/GmyEKPqzgUuD6awDkrWsFdr1Vd468bkSnPzVn9CKrhUSomtK8cLf8ADa0lOkf+stNvD5nGD+lZqB1qsOgAdelChRBxRFKKelGSQRupgjaU3sXkdDSGaeyRuaz7UxoMKDg4FGb+0n6iiA8UZHUUAnSttKf3dFUOctI/4RTjPemFjcCrNBJ7sI/SnhO4+1RfZzsU3YHeh3Z98Umnpyc0bcCODQANbnb4t1iriy2kuNrHft8x7VkWrtASrQXJEZKn43XcByn61spJJoFN70kKGQeoIzRToKbRza2k+UoHqDSZGK0nxNtdsgJY+FjttSHCVL2DGRWcrTgmrJ2Wi7QlQg4oDXhWGFkYPStC8JtVfuG+fBvubYszCFZ6JV2NZylRSQaeRnSVhaVbSnnrWfRjqyRgOE8EnnIpDzMZFRmlJq5+mba+6SpamBlR6nHH9qkCnrzVoN0YODkcc14cmk0nHFeKwkHB5xVomDLNJlRFAFHGTSa3Dis2jAqc69qAKOM0mU7+TQ7ilOKRSbMGJJHzoyc45pNJPejBQA5NNxMDjvR2ipawlGd3aklHip/T1q5+KdHX7IPahJqK2AloMV1LLSnlErFP0rB9JoiiAOD0pMEqOR2rhfZhcqx0pg/c4iHksKfT5quAkGlnF7wRkgYqLYs8NiUqSlGXTzuPNK2/RiWJwnk5oqck8cUkh3JwelLpKSjjmjYA6Ek9T0pjdLPGu7KkOp9YHCu4p4HPajBXc0DUZhdrHItLqgpO5s9FiownIrXJMViU0W3kBaFdQaomodLuQVKfigraPJSP5axNxK7nFCDmiHjIPBFClQHU1rFFQfnRs0iDnoaHOKBhcEEUOaSCqOORWMHRx34o3A5pOlEkFOKxiM1QgO6fnJ64bJ/CsZd71t10ZS5bZTePtNKH5ViL3BIqmMpAbrotGWaKOlUKAZoaHNBkVjHscV4ntXicdKJmsYKqiHv9KOe9ENYwl3qeaHmbagTnmrBCIDRUe1CID0t7yxtFMdzijkZpwR5qyT0o+1IGAKcA2Q6RwoUokpUOOtHUkGki3g5FAwbBFAe9F3Eda9vBrBEuFdRSZGMgdKVIwTRDQMIlIopFKGiK4oBJHSr6omprU8k8plN/gVAH9a6lWoEda5NgP+RNjvH/AFbqFfgoH+1dXIcQ40FJIIIBBFWxdgHMNOQTSqh1zSUMgNnJxShWOc18n/KzvyJHteIqgEUMUi+FLQpKVYz7UqtQ6ZpEkJJ5ryezpG5hI8rYSSeuSaetEIaCScmm55IOaUHao5FopFiquRjoah7mHgw6EvBJCScHvUrv4qIvbKnGHFJz9kjikwP7JM2T8StaccLbW7g7ySfxqXddCVejkGqppuR8K842SpWVEc9qsr7xIG1ISmvvMGoJHzc+2P476HdqMZPyp4q1NuNlXKVYzUXbNvnb+SBVjb9QJOce1WRMrojhDxRuGO1HfjtspPmqweqcd6UuTO15RQrHeoyZIXtG/ntk0DDmFIcU5hrkA8/SpV1t59xoJGEKB3ZqPsflJWeRk1LTHSyhCgrbyOT0osKKJLYLMh5B6hRFNxu9qmLwECa9tI5Oai8dsirxeibEs8nigGCOlHUAMnIPypMrTnvWMe49jQlGelGATjg0BX2oBEyAO5pAkAnml1dDTZacLz70QEI2v4HUO9WQyocgd+MVMxmWzHQkK4wT+dR13inzGHsHhe1X0NSUBJUyhBGMJJz71GSHiOQra8D/AIaM0rFzaP8AjH6U2mPBt1KhwlQwKcx0bpiSOqVAn8K45LjJyLxdxSJK1qJvcnnv/Y0Gl1bdRRgD/rFD8jSdtXi9yB8gaDTqsajYB/7Y1eLEE9SHGnY+OqHnvyf/APOrlq57depRJ4dtCs/cpBqkajJ/cLg7Jdfx9zoq2aqdzco6z0dtKv0Sar7JPpi+k8K8GpmOdrro/wB80j4i+q46Qc7lhn/hpTRavM8JLq2P5ZDo/wB6k9e+pvRLvuy0M0Y+zNdF0vyyi+6TUD/Pj8jVGhZZ8VJxPd4VdNSrxcNKK/75I/KqY8jyfFad2/iJo+gf5F8Ycx4ptH+u3uj9KzyYrb4jvA90tmr7vCfFC3E/zQ3R+VUC+fwfEw/NCKV9Gj+bL9r4+WNOue0lH61UvGRGL7HXj+cVbfEX0wLEsc4fbP51VPGU7rjGWr+pNEP+SLj4fndZHwP+zP6VX9KxEOWXUJIBV5xzU54eL/6JeA/o/tUXo1BMHUiP+8NaPQMnRhOqIWX3doGQommul5/kPeWs/Lmp28Nh24yW8dFGqnLaXAl7hwM0yfooX9YDiQtNHacU3gg4PQ1H6emiVHCVHJqScb2qPtRobtE1bbgEqDe/eeo5rX9EWxF4hpWrB3DFYZDCW1E8A+9ah4X6xbtUkxnFgNKGefeufLdaEjSeyz6w8PUxrY/PaWhJaG7b71Q5UaxX7wsvFrlPMoucd5UphCiAvAAHp/OtW1HdnL1a3Et4Q1tJwe9c5amjrRLXgHqcY60IVS5bNLVlPskYsEDGCFYxW2eHrmxI+lZy9bYbMSC4yViStCjISegOfSR9RV+0MvaAKogroJ4iq/z5hQ96eXRan9IL3c+jH5Uw8QFZksntmpV1CXNKLA59H9qeS2hGzne+o9R+tXHw6vBhxUtEjg96hbranJL5baQVKKsAAcmlrREfty1xZDK2XmzylaSCDUMsb0MtE5qCIyLp8XHASHeVge9XDQSsSE1SnnFPbfcVctEHZIT9RWitDXZatf4/c6vpUDoRvNuWanddeuzq+lQmg1AQFJqsvxROT0UPxJZCJaj86YWF1C2EA4PuDUx4now+o1SrZPMcjn00uaNoMXR0EDxRkmkt1eDoB5NEA4B4oinAKSL5I4pJRKupoMIsXc9KDBNEQMUok0LCjyRilEnFJlVeBxWMKg0OaT3ZoQaxkKBVe3cUnnFFLlAwoVUGc0kF5zQbwKBhRRwKIV470g/LQ0klSgAKql713GjEsRcyHum1HQfU0rdBSLRKuTMVtS3HEpSO5NUe8+IQddVGtaTIcHG4fZFQz7F21AoqmSC22ro2jgAU9temUxSdg2I9+5pVsLI1m1z7nI+IuslTmTkNjhKalk2hJSA2jb2AFSzds/iDaogDtUi1BS0QpwbaZIBGwrM62B6tp9jUmxb1JUPMX6fYU/aQnaSkdKVZYUoevlR7+1ZmHUFyM01sSRkU/S8ny93GMcCodcI4y1yunEOLJQD5hFZBGWr3iqI2rjhXT7qqiCCASTVp1OA5DBPUKBqqlW3jFLWxGHJJ6cCjDPQcmioAIyrpSmQOlagAFsk4oFJSnjOaBSlk4TRMEDJP3mjRgQQDRyQBTdp9twFTatwzjNKKKSKyQAwIKutHCuSccU3BxSiXcp56UUjChez2opWDRAOM+9Lx4D8kjag/WgATLmBwMmhbalSPS23ipyFp0kguc1NM2xplI2JHFLYSDs2n1rfT8S4cH+UdKuUa3sx0hKU9OKYNBKHAR2IqZKgcbfbrXTglopjCpQlOcYzSawCDmk1uhBJzTKRPABweauUFHVISOuTTN10c800XJJBO7rTV2SSDzWSFsdOPAA5NJxnW3ZSEuH0E4pgp8LVszzRhubGQRkcinAXhtopSEITtSOgFKhsYyo4prZ5qZcRtwqyoDBpwG1KUVE5rkl2KAeEkHhNJJRhJPXFLqI3erAAori9+dpAAoAPNDd/LxThPlo44pklZBwkmjp3BfHfqTQGHGSCdppIpLhGego2FKwE4oTkDaKwDyewzgUPQn2oqyUgYHIoAVH1KPFEBjv7QduObXcQOoXHJ9+4/vWIqGCa6U8brcZ2i3H0p3GI6h37uh/Wubnk4Jp4PRhq5RGl7VYPSjLPNJKOCacI4e5bPtTHFPEK3Ix8qauJwTWMFFHR1NEFHb70AnQmmnCqwW9Xuwj9Kk0k96iNKJP8Ak5bv/gJqWzgVF9nO+wxUKBOBSRzRkjA5oAFcntTlDSQwXVL57Cmg+RoSsjjNYKZmHik4Td0A/wDZDH41QinINaB4sR1CXDlgelSSiqAggqquPopHobKGKLS76MKOKQ6GmHPDNKNZK8DqeKJUhYIomXqDHPIcfQk/jWCdH6Yhqt2nLdFUfUhhOfqef71I5B6UtNbSwUoRgJwAkfSmi1+WM1fC1RgxHJ5opHUUQLKuleUSM81Vsx5atqcDnFIpUVEDFGCCo9aFSQkYHWlqzBsUmTmg3nOKAnmqJJdGDAY60CsCilY6UaKw7NkpZbBwep9hQbSQB/ZoJmO71D0JP41bWkhsAAYGKaxIzcVgNIwkDr86cF0beD0riyTcmAV6k17eE5wabhw7sUmV5zzUjCq178hNEKFJHPBNFZ96WKgRkmsYIEAD+9GCsHA6UmFEZCu9CDxgdfesEVC8A14LWo4J4pJPsTSqTgfOsAVwdvXpSaxu4UAQeOaMHOMntQBWUnHI7VglV1FpFDoVIhABzqpv3+lUx5pbKy2tJSoHBBrXmgDkmoe/aYjXNBcQAh7HCgOtCibj+jNwcUIyTnNLXC3SLa8Wn2ynng9jSKTxWXQodJowJooIIoUjNYAok5o6aTFKIrIALiQtpaT3SRWGXBHlSnkf0rI/Ot0JFYtqVryL3Mb7B04/Gnh2Uh2RC+lJk0o5wKTxVCoG6vZr2KDFYwJNB2oaKaxgpopo5ohPBrMwn2qbiZ+H2/T9BUJ1BqbgHLX3J/SggMV2hIoho6zSZpwBd1eyDRTzReRWMGwDQbRQA0NKESX9s0mRSjn2qIaxhJVJmlFdaTPWgELnBz7c10VabqtcCO40pWFNpOD9BXOp6H6Vvun8Ks0A/wBTKP0FK3x2LJl8iOBTCFHGSMmlDjBzTWM0pDYBPQUrnj1V8p5f2yOR7OB1BIKpwZ60mFFZyOlH2pVnivBAT0OK5NUdCthSMd6M2rbnmgdUNpx1polask1BpSHuh18QN+2izciM4Rz6TRGnEKPqHI70M1WIruO6TUdRkqC3aM7sm/zXVAAgLOfxqxKIcZA71BaeIZDhUeCs8/fVhQlOQvGAa+7wbgj57J+TH1maUkEqSAPapdt4BCge1RkVwlvIUPTTgOoKTV0TGtzC1esYAPFRD4JTscHQ5qUmK4AT2phKSogKGDkVkYPa2hvJbVmn9zcXIhOMqznHH1qOgKDaFdQrNSI/isqUFYxQewogr82IymN32lNJyfeoNaxnINWDUwRKZjvpWMAFJNVsjjiqwVISXYO7nmjbxzTdS8nGcUIJ70wELb/Y0G6kgcc0O6jRgyl4HFJlwkjg5FGzng0BHtWAM7m8pTOMZ45FO7TL82PuBAcS2e/Wm7+CeRkdDURYnVxJb8dZPpCgB8qnMeJM3BBUpkAcZSako+fil/LFMXVBfw5HtSzKyJaznqM1y519GWxdjyGSm9O/NI/Wj2MhOo2SOzwpswspvX1TilrMrGoW8j/Wj9aMGBhNRrAs76MfZek/8aTVg1E8HXbM52XalD/cFVnUJ/zaYgZ/074/NJqZviyYenVDqbcR/uVZEyY0GvPhrfUDtJdpPWbvmWbRDmeiEJ/OieHyydDakb9pCz+VJarUVaR0Y6eygnP0VTR9g/ReNVcOaXcyBtkI61V7uNvizNA6nYqrFrVRTH02s9pDf61XdQgo8WHj0KmkGiujXstMtwo8S7Kc/aZcT/umqNqw7PEtJx/q0/rVyuS9viNp1R77k/7pqoa8R5PiT8tg/Wg+gR/IvHiOrFltDmejzf61WPGYfxIznzRVg8R3N2l7YvPRaDVd8YTvhxHPcI/SsujX9kWrw1Vvtjn+xTHRhGdStn+unPharNsV/sUz0irF01I37msgZfxMmlt51HJQehUaa6ksC1sKdQnOOelP5Xp1W8n3Ua0CPYEXCzvKKQcJJoL8ihiWnbgqLI8tRxzitAbKX2Qsc5rN70ybbdnQkYAXVu01dBIZCCrmqjRZKLJCSBSVvuT0KWleeAc5p462OtMnmQk5qeRWCUbNMhaxdujSWASlOACAetReoLOp3LxR16VXNOSxHlo8xWBmtSU/C/dpW+ULWU+lGelczdaFjszBq1rWSVD7PXNW3SkZxk52kJPQ0905bEXy6FGwBsHoB1q/3HT0Ozwg5hIOBRhJuXEbpGT+IvAbUD0NSdrc8/SZGf5aivERYWylSelPbAsHSp/2a6Z9k2VW0Rmo93jSXU+lL6VHj2NdEau8NbDriEiUWUMzi2C1KbGCeON3uK5snzTHZUQeQutu8FvEJF0hIs814ec3wypR6j2qL/LZUyTUmi5mnJy40lBCknGQOCPen+lW/Kkoz71vevdJtahtynEoHxDQJBxyR7Vi0KGYc4oIIUlXNWcPryQOiW1n67QrH9NVzQSsR3ATU/qhe+1KH+GqpouSG1rQTWkvqiUuiF8UW8qOByay9Dq4r5ZfSUfUdK1TxMG5O4duaeRrDpzxR0C2mKpMTUdsRsyR/pMdArHY9jS5H0NFWizqkHoK8lR96bIVmlEqoBHKV0bdTbzAmknZ7bQOTQMSHmADrRfimwcbhn2qvybwteUt5A96atylhwKUo0LGSLaleeaNuphEkeY2nntS5crNAHKVUO8YNNfMIFeSvvmsYcFyibh1pNb6Upyag7xquDaUKLzyc9kg5JNK2EnHJIbSckD76rF71tDtmW0r817oEI5Oaqs/Ut2vyyiKlUVg/wA38x/5Ua16YShXmOZUs8kq5JpNvoaqG0y53vUjpSVqjRz/ACJ6/ealbTp5uPj05V3NS8WC20MJSOKepDaOd3PYCso/sFiMeElo8jP3U6bb8w5CcJ7fOil0dMYHt70uhZA6fhTpUABQeQdrCACf51dBRUxVlQW+8XCPfinTSjt6UbYjGVqz8qFAQqylSk4FPWcDKSPVjtTZhwpGEpzmnzW1tsqWQD1JPajQQWgd2M4FKvyG2GzuXj5dzTMvOO5DKcD+s9KWiw0pO9ZK1/1KoUYhbuJD8Vx5adjaeiT1qt+cgfy1d775YtchKeVbaoQKQMY6UqFkOEugjpRkugHJFNi7gccUCXCrtRsUXU/knAxUVeXJbjaERj1UCr5in4Oa9tBByKVqwp0IW9pSW8LQE/IHNPg0D06Uijg4T1qQiwJDxATxu70yVKjNtsbeWPYU4YtjsnASnaPcipaPbG4+QUbnP6iMipNtbaAAE4I70vNdIHEZwtPMsgKe9SqlmmGGeEJxikw/2oC+lIJzzQMh35iUpwB99J+dwQTxTNUoYNNHp4T3yaFBH65CWwSDS7F3KmQM8jiq47MUvOeBQRJYCigHNWw6YU6Jp+cpZIzgUyW9kdc0gp3KsHimU65+QPLZbLjpHA7V1NpbY9jtThOaayHHg0S2nKuwNeYU4tAW5hKiORSucGnW0BMbx21glbp/iHrS5c+dBkZNBt3DmilSoL2TemppS8pnPCuRmrL56uRVBbWplxCm1bSk54q3RXC6ylZUDnnk1z5I+wD4qDhweo601Q8tbimyAMKIP07UJdwpW3Az+dGGFDdgD51LsAGFKURkjHal2yQCjcc0iE/zdD+tJrdUMLGSe3ajRh8gOc+rgUdreMlfOKbLlbEpPABGOteQ8NnCuvWsYcOSAjOfw9qO2d6R7EU0Q0HTuUc805JKP5sD2rIAx1Da03SyTYLvKX2VoH3jiuRpbCmHHWlghbaik/UHFdjk+aknPArl3xLtQtGr7owgYbW55qforn9aaHZikr4zSPel3hikgM5qhgWzigkJ70BGKMD5iCk9RWMNhSjXORRDwcUrGx5qc9MjP40AnQenWyzYbelXBDCP0p6VDPWkYZSqGwEfZ8tOPpilQjNSfZBiifVzQkUCU4FDntQMADg0ABVkngV4nAoCqsApvilFLtiQ8BksuA/cayVK8KzW86hgC6WqTD43OIIT9e1YTLhSIMhbEhpTa0HBChTwKY36DKIWM03UMGhSTQq5FOVCirP4a2pd01dASEktsr85wj+lNVjtjrW5+EWk3rFAVPmNFuVMAUEqHKUdh/eg3oBdLn5qIKHcnKFHr7U3iTUyE4x6h1qYnMh+C4j3T+dU1t5cZZKTyOtbHNxYrdFgU5igyc803iykyEbu9K7s5rsST2NYYHbkmiqd3YFEdBIxRAQkcU6RhQ4HNJlQHNAVE96IpQ6GtQTynBVk025HSwraR5pPOetVYqANGYmriuBxpe1Qqc48kA0Bakjqrmg3ZHA+tQ1turdxQPVhxPUHv86kfNx34rhap0AcB0beeDSJcGDjmki9njPFFUvunpQMOWVq2kq4FCHCVZJ9PamvxAVhAPXrSoI2gGsYcLcGMGgSopTgcj3pEt5J5zR2lBsFKunsaxg61e1HQ4VGkVoWclJ9JogUW8+rdQMP/MTjnmgQ6D0FNUbioHkUsgeklRomF0uJVkDrQepYPPSiMowc4NKp9JPesjDS42pi5Mlt5sKHv7VRL5piRaVeYkFxg9FAdPrWiq3JGRQFsSEqDgC0kYKTRoDVmSDivJVVu1Bo1TYXJgJ46lr/AJVUVBTailQKSOMGloi1Qok80oFAUkg96MT7VjINu4NZJrdvZqGT7KIV+Va2ACKzPxGjeVeEOdnGgfwpodjw7Ke59j76IBkUo4P4f30kCRVioJTQAUIOa92oBCnii0YmibhWMeNJHvSh96RyefrQMeFTFtP8If7I/vUNmpW1n0gfI/rWiBjxdJHpR1d6SzTgCk0I6UUigzisYNigJrwNATmgEK5jOaSNKOcYpInNAwmaTNKKpInmgYA9K3zR+XbNau+WW/0rA63fw+Wp6z2nA4DIz91SzOoNmq2jQ0n089qTcUO1JqdIFFC6+Qm3bZ7kNJIWBx1opc646Ui44o4wa95gKcA81zSvsqmGW4AOaR3jkgYo2cA96S8wE7Snk0LoZijSkqOSKNLWPh1jPY0mEYNJzgTHcIznaag6cg1plJ0/IZddebUCChwn681ZXAF9DlPSqlp9j/On1KGPV1q0pGWxyMV934//ABo+eyfkxeMvG5CN1JLL7EwLAUW1cEe3zoIz/krBI61JE+YkLHBxVqJjZ90JznkdjTJ6cnG1QPyIp9ITuAKencU0lpAb3bAfesYRiPpWshRwDS0m5Nw0BKMqUrjjpTSGGllSk9qkEMtOMblJBxSu60GPZH3N4ybF5vlbNjuAPeq8g5HNWi7qabsbqWsH1AkA9DVRDw6HrVsV8dgk9nlY3da8cZ5zSZBC8k0fdz86oTD5OK8OlBnigCuKwQ+PajBO4fOiJV70O/HSigCMhHoV9ahEp8m+kq4QtokH3NTylYJGODUVdV+QUvKbCtnBI6gGkkrQU6Hy3seSOABSpdDb5Ks+oYBqOkyhIisOtEYSdtO/IXJcRt3EpAUce1RlG1RSLolG05uoX0xgUe0knUCMHo4D/vUX/R3Ej5pr1sVt1CDz9of8Vc8L5NFmtJiOpD6Zozj/ADl39E1MXNW62abOc/5iof7hqF1N/pZwx/7Ur80ipWesqs+mz/7qtJ/+U10+yP7H3h26TprUjYPHmn9KW1LhXhvpZ0/ySin/AHqY+HC/+iNSpH9Wf92nN9cDnhRZFZ5bnEf71NEV+i6a6OLRYHSejzZ/MVCatQWvFJhRz/EioV+lSev3P+q1jcHZxv8AUUx1yceIdocH88BFZPRv8iSv7nla5005/wB7j8jVa8TTs8R2yP5ms1Oasd26s0yv/v0j8jUJ4sJ8vxBiE/zNCs+gL8qLFrt3zNFQ1f0qTUT4sJ32GC4O6EH8qf6xJXoVknoADTTxJAd0XbHB2aR+la9Gf5Im/CU7raR/hpjplzbqfULXunNOvCFf+YLHyplpvjXF7R/WitE2T8TM7tlvVrnzXW06QbS7ZHcjPpP6Vi2o/wCHq5zPXfW06GVmzuj/AAH9KC/If0c/aytqnrrISgZO4n86grHPXCl+WrIwcGtQYtSblqO5pUnPloJA++svv8NVvuThxjCqp7FUt0aREkJkxwoe1FeTkEVWtK3nzQG1q+VWl1ORuFH0VWxmlYaUCTU9b7ut1O11wk9uagnEbhnHIosZZQ6D0xXPKO7JSVGqaKuyLdNUvruqf1LfnLiB6jsHasxttwLZSQrBHerhFUJUX1HORWhp2MtlT1pJElPlp6JHWpXTuf8AJck/01F6lZDba81MWVaW9M/UcVQSfozXUrxbirOceumOmNTv2uQl1lxSVJIIIPSldXLxEWD/AF0fw/03H1dAlwg4GLg2CuO4eiz/AEH61Ocko2yq70dX+HXiBF1XZEmQ6hEptOF7jjd86zS8SWXL9ILKkqG8/Z6dazOy3WbZW3oThcjvtK8taDkEEVPWOUpx/epWSTnNV8fKljlB+zS7LRqBW61q/wBmqNpqQUTyj3P96ut4Xuti/wDZrPrCvbeFfI0X+JKS0P8AxEQDEzWd6P1ZP0ffUXOAsBSFYcbVyl1OeUmtE18d0En5Vj4yh5efehLoMT//2Q==" data-filename="1779713203512-1536x1024.jpg" style="width: 1129px;"&gt;&lt;br&gt;&lt;/p&gt; &lt;p style="margin: 0px 0px 1.5em; padding: 0px; color: rgb(33, 32, 32); font-family: &amp;quot;Times New Roman&amp;quot;, sans-serif; font-size: 16px;"&gt;(25 พ.ค. 69) เวลา 15.30 น. พญ. เลิศลักษณ์ ลีลาเรืองแสง รองปลัดกรุงเทพมหานคร ลงพื้นที่ตรวจความคืบหน้าโครงการปรับปรุงและพัฒนา “สะพานเขียว” เส้นทางเดิน-วิ่ง และทางจักรยานยกระดับที่เชื่อมต่อระหว่างสวนลุมพินีและสวนเบญจกิติ พร้อมร่วมทดลองเดินทดสอบระบบ เพื่อเตรียมความพร้อมก่อนเปิดให้บริการเต็มรูปแบบแก่ประชาชน&lt;/p&gt;&lt;p style="margin: 0px 0px 1.5em; padding: 0px; color: rgb(33, 32, 32); font-family: &amp;quot;Times New Roman&amp;quot;, sans-serif; font-size: 16px;"&gt;&amp;nbsp;&lt;/p&gt;&lt;p style="margin: 0px 0px 1.5em; padding: 0px; color: rgb(33, 32, 32); font-family: &amp;quot;Times New Roman&amp;quot;, sans-serif; font-size: 16px;"&gt;การลงพื้นที่ในครั้งนี้เป็นการติดตามงานก่อสร้าง การปรับปรุงภูมิทัศน์ และการติดตั้งระบบความปลอดภัยตลอดเส้นทาง ซึ่งสะพานเขียวโฉมใหม่นี้ถูกออกแบบมาเพื่อรองรับวิถีชีวิตคนเมืองที่รักสุขภาพ มีการแบ่งช่องทางสำหรับคนเดิน-วิ่ง และทางสำหรับจักรยานอย่างชัดเจน รวมถึงการเพิ่มพื้นที่สีเขียว จุดพักผ่อน และสิ่งอำนวยความสะดวกที่ทันสมัย ปลอดภัย และเข้าถึงได้สำหรับทุกคน (Universal Design)&lt;/p&gt;&lt;p style="margin: 0px 0px 1.5em; padding: 0px; color: rgb(33, 32, 32); font-family: &amp;quot;Times New Roman&amp;quot;, sans-serif; font-size: 16px;"&gt;&amp;nbsp;&lt;/p&gt;&lt;p style="margin: 0px 0px 1.5em; padding: 0px; color: rgb(33, 32, 32); font-family: &amp;quot;Times New Roman&amp;quot;, sans-serif; font-size: 16px;"&gt;“สะพานเขียวไม่ได้เป็นแค่ทางเชื่อมระหว่าง 2 สวนใหญ่ใจกลางเมืองเท่านั้น แต่จะเป็น Landmark แห่งใหม่ที่จะช่วยยกระดับคุณภาพชีวิตของคนกรุงเทพฯ ให้ดียิ่งขึ้น” รองปลัดฯ เลิศลักษณ์ กล่าว&lt;/p&gt;&lt;p style="margin: 0px 0px 1.5em; padding: 0px; color: rgb(33, 32, 32); font-family: &amp;quot;Times New Roman&amp;quot;, sans-serif; font-size: 16px;"&gt;&amp;nbsp;&lt;/p&gt;&lt;p style="margin: 0px 0px 1.5em; padding: 0px; color: rgb(33, 32, 32); font-family: &amp;quot;Times New Roman&amp;quot;, sans-serif; font-size: 16px;"&gt;นอกจากนี้ รองปลัดฯ เลิศลักษณ์ ยังได้เชิญชวนประชาชนให้ออกมาใช้บริการสะพานเขียวแห่งนี้เพื่อการออกกำลังกายและพักผ่อนหย่อนใจ โดยเน้นย้ำถึงความสำคัญของการดูแลสุขภาพ อาทิ&lt;/p&gt;&lt;p style="margin: 0px 0px 1.5em; padding: 0px; color: rgb(33, 32, 32); font-family: &amp;quot;Times New Roman&amp;quot;, sans-serif; font-size: 16px;"&gt;• สร้างภูมิคุ้มกัน: การเดินหรือวิ่งท่ามกลางพื้นที่สีเขียวช่วยกระตุ้นการทำงานของหัวใจและหลอดเลือด&lt;/p&gt;&lt;p style="margin: 0px 0px 1.5em; padding: 0px; color: rgb(33, 32, 32); font-family: &amp;quot;Times New Roman&amp;quot;, sans-serif; font-size: 16px;"&gt;• ลดความเครียด: ทัศนียภาพที่ร่มรื่นและปลอดภัยช่วยผ่อนคลายความเหนื่อยล้าจากการทำงาน&lt;/p&gt;&lt;p style="margin: 0px 0px 1.5em; padding: 0px; color: rgb(33, 32, 32); font-family: &amp;quot;Times New Roman&amp;quot;, sans-serif; font-size: 16px;"&gt;• ห่างไกลโรค NCDs: การขยับร่างกายเป็นประจำช่วยลดความเสี่ยงโรคอ้วน ความดันโลหิตสูง และเบาหวานได้อย่างดีเยี่ยม&lt;/p&gt;&lt;p style="margin: 0px 0px 1.5em; padding: 0px; color: rgb(33, 32, 32); font-family: &amp;quot;Times New Roman&amp;quot;, sans-serif; font-size: 16px;"&gt;&amp;nbsp;&lt;/p&gt;&lt;p style="margin: 0px 0px 1.5em; padding: 0px; color: rgb(33, 32, 32); font-family: &amp;quot;Times New Roman&amp;quot;, sans-serif; font-size: 16px;"&gt;กรุงเทพมหานครมุ่งหวังให้ “สะพานเขียว” แห่งนี้เป็นเส้นทางแห่งสุขภาวะที่เชื่อมโยงทั้งพื้นที่สีเขียวและผู้คนเข้าด้วยกัน พร้อมเปิดต้อนรับให้ทุกคนมา Check-in เดินเล่น รับลมชมวิว และออกกำลังกายเพื่อสุขภาพที่ดีไปด้วยกัน&lt;/p&gt;</t>
  </si>
  <si>
    <t>กทม. ชวนคนกรุง “รู้ค่าความดัน ป้องกันความเสี่ยง” เผยผลตรวจสุขภาพคนกรุงฯ เจอภัยเงียบสูงถึง 30%  (25 พ.ค. 69) พญ.เลิศลักษณ์ ลีลาเรืองแสง รองปลัดกรุงเทพมหานคร กล่าวเปิดงานและร่วมกิจกรรมเดิน-วิ่งเพื่อสุขภาพในงาน Beat the Pressure: Thailand National Hypertension Alliance ณ สวนลุมพินี เขตปทุมวัน รองปลัด กทม. กล่าวว่า ในนามของกรุงเทพมหานคร รู้สึกยินดีมากที่ได้ร่วมเป็นสักขีพยานในการประกาศความร่วม  &lt;p style="margin: 0px 0px 1.5em; padding: 0px; color: rgb(33, 32, 32); font-family: &amp;quot;Times New Roman&amp;quot;, sans-serif; font-size: 16px;"&gt;&lt;img src="data:image/jpeg;base64,/9j/4AAQSkZJRgABAQEASABIAAD/4QCkRXhpZgAATU0AKgAAAAgABwEbAAUAAAABAAAAYgEaAAUAAAABAAAAagEAAAQAAAABAAAGHwEBAAQAAAABAAAEFYdpAAQAAAABAAAAcgESAAMAAAABAAEAAAEoAAMAAAABAAIAAAAAAAAAAABIAAAAAQAAAEgAAAABAAOgAgAEAAAAAQAABh+gAwAEAAAAAQAABBWSCAAEAAAAAQAAAAAAAAAA/+IB2ElDQ19QUk9GSUxFAAEBAAAByAAAAAAEMAAAbW50clJHQiBYWVogB+AAAQABAAAAAAAAYWNzcAAAAAAAAAAAAAAAAAAAAAAAAAAAAAAAAAAAAAAAAPbWAAEAAAAA0y0AAAAAAAAAAAAAAAAAAAAAAAAAAAAAAAAAAAAAAAAAAAAAAAAAAAAAAAAAAAAAAAAAAAAJZGVzYwAAAPAAAAAkclhZWgAAARQAAAAUZ1hZWgAAASgAAAAUYlhZWgAAATwAAAAUd3RwdAAAAVAAAAAUclRSQwAAAWQAAAAoZ1RSQwAAAWQAAAAoYlRSQwAAAWQAAAAoY3BydAAAAYwAAAA8bWx1YwAAAAAAAAABAAAADGVuVVMAAAAIAAAAHABzAFIARwBCWFlaIAAAAAAAAG+iAAA49QAAA5BYWVogAAAAAAAAYpkAALeFAAAY2lhZWiAAAAAAAAAkoAAAD4QAALbPWFlaIAAAAAAAAPbWAAEAAAAA0y1wYXJhAAAAAAAEAAAAAmZmAADypwAADVkAABPQAAAKWwAAAAAAAAAAbWx1YwAAAAAAAAABAAAADGVuVVMAAAAgAAAAHABHAG8AbwBnAGwAZQAgAEkAbgBjAC4AIAAyADAAMQA2/9sAQwAGBAQFBAQGBQUFBgYGBwkOCQkICAkSDQ0KDhUSFhYVEhQUFxohHBcYHxkUFB0nHR8iIyUlJRYcKSwoJCshJCUk/9sAQwEGBgYJCAkRCQkRJBgUGCQkJCQkJCQkJCQkJCQkJCQkJCQkJCQkJCQkJCQkJCQkJCQkJCQkJCQkJCQkJCQkJCQk/8AAEQgEAAYAAwEiAAIRAQMRAf/EAB0AAAAHAQEBAAAAAAAAAAAAAAECAwQFBgcIAAn/xABZEAABAwMDAgQDBQYBCAYHAREBAgMEAAURBhIhMUEHEyJRFGFxMoGRobEIFSNCUsFiFiQzQ3KistElJlNjguEXNERkc5LwJzVUdKOzwvE2g5MYN8PiRlWU/8QAGwEAAwEBAQEBAAAAAAAAAAAAAQIDAAQFBgf/xAAyEQACAgICAgICAgEEAQQDAQEAAQIRAyESMQRBEyIyUQVhQhQjM3GBBpGhsRXB8EPR/9oADAMBAAIRAxEAPwDmPPHWgNDQgZpNGCgEUYHPGa9ivYraMLBkpTk556GjNyHEAgkkV5iT5YKVp3JP40uyhh8lIVsPUUjZhIOgnkY+dOEleOmU/wBQofgnUjcEhQ/qHSlVKDSMhG1XcDoaWSTQONhEtj7Qwr3FGOWxkcfKkPOBVx6D7UqHN6eTzUZY2hHGgyMqByc/L2qZtLa0RF8pKCeuORUIoKQkKHOakIK1lobSQO4zxUp6iI0Op7SfKCspX7KFRa0gjKfzp/KBCQAeD7GkEM+YgkduuKlBsMWJNjBC85Ip0pbROUfaPWhbiLU2pSQD/hpAMkOD2NNpmuxVCxuxlOfnUpCiRZ7SkOrQ0+nlORjcPqKjA239lQ9XvXi2tB/hvFBrNL0ZL9Eu5ZYi4YLa325CT6gTlKqaSbTLKSpLvm49+tNG51xYON6XQOxpwm/qKVh5ooyOoFS45F/Y9SQ0BdUnCwnKTgg0ZLLhOAMfQ0Vh1Mpawg89eT1qZtaZ9mcYujPlZSr07wFJV8iKrddoL/sjywVJSlQSD3INJJbG/wBQCxnHzp9cribpcnZJZZjLcPKG04SD8hR2rFLWxJlpaK2WCApae2aSUv0S9jEoCFqbaCdpogcU19nGRRwFN7gOvt8qVtlnlXqSmPC2uvqWEhsnBowpj2qGq5Lq0q2oyVDGBSEWO64pRCBx1So9asV30xdtPMMPT4MiJ5ii3uVjBI7VBra2L9a9zmSCinrYo3cTtc9DO098nNKkKUUs4Qj/ABA4zSTi1BRCAc+1ClOf4axlZ5BoMGiUkutw4jKWFAc4UcjNNl+Y2geckqS59lxPQ0ghLQTtWlaeaUVIDDIZ+2jqN3akSoFexyy0du4ABPsT1pwmc1GbUUIJcxwQae2saemQm0uXBwzs4MfZwfvqO1Q0uHmOY/loP2T71pS5Pi0FL9jOCzIvstba3cBPPJ5+6pRyxyWWU7S8oJPqUOMVB2phaAXk5OD2Vg1cLa7OXHPBLSRwFHmtl+vQeUVobx4pBWhZLe3+dQ/Omsxz4hCUIx/D6KA5p3IfJ49S0nj6VFvuKQsNtKUoHodvT5VzRuTsMkltCb8/yCkqBV04ol1ZanQPNHCxyBXpCloe8x1AUhAAwfejLmR3sBpOCOorphiS+y7C97KotJAx0NS1ngvRl/ELQnGODnkUu9b2H5RysMpPyp38KmA0GWXlubxgBQziuqeW48fYZStB0N+ZKy2oOpHJ7D6U4UhxqSlbm3CT0GKSYSmO2GyFFSuc+1JsKW+kpVng9feuWWiTXsdb1ZPlLKD1VgmmTiyArg9fxqT8oR4qlrUCo9gOtMnP4g3FIT8hUuTbFuj0VsyU7NhB989KBbYYcAWd4+vINPIDoS8lpASvIz9KUuzADocKQN47Ut7D2N33HJY9SW2+OABjNN2I6owW9v5HBOOg9qTLwS+N5yR3PenqWTKbUgd+RziilxNxCMRlIKXISsuEbsE81JImyFqQXHwt9A9SQkAD60zt6JDT5KinYODjvTz4YOeYhlKgpQyVD9a03ujRlS0R0q4vOrJbKAo9cposYJU5veGw4yVAZ3URmE47JKFHCUnk+9TUu3httJR9gDP1o8lFCka42Cg7F7iegI9+9SbGnZDS2iiP5u0+sIOTnHNR6WVNKUCnaT+FPWHpEVDgYKiVJ/lUfxo45JaYUkxJ2KLc8ZAaSptXHrPT5Gmkl2O6pSkgIcx0FKMzFNKU2+Spp3rnkj50WbbkjL8dXmIGOU+1CrN/SCJ9CPS4VDHvzSMV5pvduTuJ55o6EJbSCFnJ6pPWkywtonOMn3pTCvmJfcKirakZJKQTuPYCk3AAhDalqKjyTSyC+gpS0oFsAkgcUgFqW/kngflQ60I2HdfS22pstlQHQjikGkPLc2pSAHOg96FaHFqUArlYwDXmj8KhHr3rB5x2oxSNRpGi4moRpy4WiB8Owy7lbx5Djg9uOvyzVHmt+SpMZEFtW1RK1DhR+pqQst/lW2YiaxIy7jCgonkexAr12uC3VuuRloUuQfUEp9/bNGUnJpMZPQSa7aCwylhE5oY/iJcVn8KkNKaGRrx+axDubERUdAUyiVkqcJyf5Rnt1+lVie+4ohC3FEpGBkdavfhBernoq6m/RrWxcWltlhbRWEuIB5yknoePwNbHFRf2ZkZ3Kt6ozrzCyC6y4WyEng4OKcwihCVOFpSSBgfOtbsGhhdNRXzUerCmzPOqXNhtK2FClqJV0PBABHHesskuvzJLigAvK1H+GODz1A9qeelZhBncXCtzIBHJzxRlMK+2kADtz0r0Rtai7uUU449VGlBTSQnA5HUVKwjdhoOyP4qlBHcilZTMVhxRivOPNYBBWjac9wRk0b4RbcVLisDcNwwaMqG+q2+fsIbUcA+/z96HL0bok9P31NtlIlPxY0tlLakFlxAKTkcZ/wDr76Y324M3WYqRGgsQ2+gaZGABn601ajFtrlXPtQbm0tLCshXvW+R1xRrshLlFIy6kZ9xUaF569atCG0uHkY+tRlyt2FlaUAZ9q7fH8hfjIrCdaIo0U5pRTRSSMGikkDBr0U7LBPfmrFZNcXayWaXZ47/+Yy8lxspGckYOD244qvcYNAD70GrVMVqy1WXXEyzodajx2il1JSVEAqxWqaI8QW9YRGNOTXXIrqQAhxpRyvHbnr9DWBJcKHM5q4eF2oP8mNZwL58K5KaiL3vIQnPo6E1yz8aC2ibxJo3RzSMrUs0x3JzjgiKB3JYypQHTjtWd6r+MbuH7vT6ULd8lLq/Qk885Hauu9MzbHdbWi5WIx3mX0eaC0Rkk88/P61S3ND2fxHur1x1BZJsVdvdDbbB9KHkjknjrk5rij4ElNXLT9E/i0c3/ALpkQJTSWHoMpRIBDKsBY6YBq9aRuGkLHovVFnvFvmKuMta8slJJxt9ISeBweaumtNKJ1jdYGmollY0/EaeWticG9qyhCTnAA79s1My/Am33GV5sm5S5DYh+WXFH1OO84WT9K6IYXycsfaAotPRxC+jY84nGMHGDSOOaldSWt203yfCcOVx31tE++1RH9qjkoJVg+1d0HUTqXQol/CEt9OeacMONuST0OBgUxUMEiiIKkqykkUrxp9COBNuymkLCeAcU+09DF1vMaNKdESI64ErfKc7E++O9R+l9OXDV18jWm3tlyRIVjJ6JHdR+QroLV1v0x4daeiabtsNqbqBYAVJUMrCiOT8uenyrg8nJHDUe2yUkojXSehY+lruvU0nSi7nptmP9t9aSpZODvCCeeO2K0x15y8OWy7+Gt3tkSE4oMvQnW9iDjqdvuM4xWX+F2tZOlNWG16mlvSbYWiny15WhpR6YH5VebhomTetftXjTdhehw2UJfLjyi0y84DnhHufpQx+a4/WtGUVKI18dtSw1uMaTd08zcrg8xvRKZ+22rvtAGe3SjaLs9mtHhqh6xXkvTSC44lzG5tzHKdvbHSoG7XG66t8Q/idLWN+BqWMS3IWs7kNjGCTnj6VWNHaRuB1jdYlwuBZntrIebR0cJPJz0q8+OVcpKyDOh/Cp/wDfti+KmzBNfQrZgH0oT/Lke/WrNYbfIhC4MyW0hlyUtbCQcjyyBgfkfxpHQthhaf07FiQkAJ27lq7rUepNWHA54rug24qzpx41SZl15s71vvjhW4Xm1Y8skfZT2T91K+KukLnqiw2xUSemPGiqS4+2vhJGPtHHXHtVq1CqMZbbLoAK05B++pNb8Ri2pMpbYY2BJ39D2xVpxUoKycYq2jlTxX0ZY7FpsXNqd5s99wZSj7BB9u/41kELe4vy2wVKVwAO9dPeI+lv3rMmW5L8TLsZTzClNgBCc4x0rmmbCkabuHluKKX21HGOg+lcOWl0Sj7Ra9PW1ixPCRdkIcUU+ltQyEmtGVr2NNtqLO21/mi0lIyBwAOPpzWYaabnanm+S24FvIQVHeoJGBx3p6yiRGfkRnE/xIyiFAdsV4+Tmm5A6HVzuqLc8+3GBKFDBSBx+FQ9vurvlqjpSQlZPGaRuDkiS44UpwE8GiQ460jIOCar4lRNerGskKMxQV2P1pwle19IS9uJ7Yos0IiSEeVlxX8xpYrYlulbe1pQGMAV1OraTFJpL8J+GWn3ylSRkAe9R1jnMia4zNcdXH2qKQnqo9h8s5qHdUWHiFLB+dKwpDqJeU7ckYHzqGXIpqq6DRYn24qpJTtJZV0B649qYPW5cGQp6GFLQRuKRztHzp0uLPhOZkJKFHB5706VfHTDU1HSVZHqwngn7q5MOP7d6MnWiF/yhdQC2Bjtil2L0o4U6Tx7VGPMb3d5Tt56HinQiAtFRGcHivRx44tWhm0ui1WuaIzbspCEPpWBuS6N3Az09v8Ayo9qvZU464y4UukfZVyAM5/5VCRnSwjZzgj7OOKQjKcU8tTAKVZxj3qU4RcUmTZIzFypri3Xnk7jkkdxTkRzJissoB2o6EDpV08ONHWe8+Y7cJCkvlX+j4IHuTWi6j0RD07paVPtjTalIb3K3pB3J/tUIZlOTjFaQVG1owaa7JcbEcbT5Q/GjzbRcJNpTIceDbWPs8ZqxWlNlhwVvzUh6U8SraegqIlXFMnzEhQS2k+lI6Cry8iOJcpezUJ2K726zwnGEQy88sY3kZxTmTDVHaYlB5KlKwstf0kjp8zUZFmfA71AIVvBGD0B96bNuzZbqyF+nPpz1qF48m5LYrRZLdqW6xS+lgNNYwrKu/sKmJGt3L1CiomoKUtuJDj4HDYz1NQNtiMpaefuClIdaHpSeh+dQjzV5vqnf3bDdMNs5KwMA4/U11Q5RSigxHXidcbCbi2u1yS+4U4PTKfrg4qlNxLhdn0qW64sDoVKJ2j2FTStEzHpje6OpDahnd2NWcWZFutpWjanbwd3GfpRlcndUO3RBWa3NsKVucwGxk5zyatFitt01aybRZo6XVrClqJIG0DqSe3YVAuvKbgrKEpUFnv3rQvCr43QjX+VE1tBhTmfL8pKxvAzlJx26fnWwrit+wR29k3prwXubWnIz8m8LtT61lbqdoyykE4wffr8uaoOr9O2HTM12NGuv7xUvJU/1IV7E+9T2v8AxdvGpnnLZDWmDbXD6tn21p+Z/tWdT5bEqexGb9bTfX2q3OFcIoeaiujTfCnU2nrLou82+7XBLfxDitjYSSpQx1GByap8m7txlNoiRES0F0FKSnBVz0IFR7piQJCEcYPJA96vugtIWrUjT7st9UdwctFJwU/Op58qjBcvQt2XzTmkrbrOPBu8qAzAUw4lS2W04DhHZQ6dal/ESfJdZhWOxzW4Tq3MvSEdY7YHYDuapDPxNkckRVXB1xtORuQvgmpnw+k2ppiRIuctDr7hUkJWc4QCfzNTXmclxh/7l4Uo0Yt4gznE3p+IxPfnrZGfPUklR+pPeqy1GWmCCHN7j5wUprT9YKt1yuNxbtkcNuKWdq0gbVewxVHcixrFkutqU8kEZNRztRVJ/wDsRl2VR9txiU2woEL7gmr74Rak/cE+6tLfjx1SWNqVvJ3Aq7fUfKq3pizS9SagekA+WywgrWrYVYGfYVfbh4f6guVvbVB0805Ha/ifFtADen5DqapinKLTirMm/RQp0yVb7kxOjh6NMDqliWB6XOT6k9vuro7wJnXufAmybxd1TUb0paQrHp4GTxWR36LYLnp2LFdMli7xV4UhxRwlHsE9B71btIWLUuhoMe4BaHYD6QtPPLeRxu+6rObU1Jeu0Om19jdr1GE6A5DGzc+No3dvnXPviLpFem5qGFLQtLg3IKRjj51qMTWyW4zFzlPIddKNvkIwOvPH0xzWZeI2sXL9Ny6y2hCRhAHXH1pfNnjyQ5P/AMGyOMlfsoUx4NEtr5OODR7TYGpzS333vLSOgHXNIqirdCnlcpHSiJQ8MHzdiD1Ga8PJFyV2QsH4P4Z9SMBYz6VY5+tT+ntEXG6XDAYUI6QCtR4FMYMuHEuDTkg+clJBNaVB8SrU2sCO2oYRjAHSl+JwVspjjZTNaRm7PBMNmM2HB6SeBj51moWlBVn7WcH6VbdcXld4uDjoylBPQH51UpTCdo8tOSTya6PGSxxb9seuIRM5sK2befcUm9AQ4SsrwVcmgaQhlZ3pOev30tIWEtBQIIPaun5WoUjVYyEUNZW24OD0NHm73ouFFKsjIxSIBLmQlRHsaauPONulJGAe1UwqpcmUj9WN4bhQ7sPGafSdqQARk1GuDY/np3p06oqbSTnNev2rOlCaxhWQetHGEHKlCgQoYzjNHyh9KlFP2RXH5MXdkskWxFl1IfPl80pILras4wTTWKQH+OmakZS9yR7AdxU8mkjZPxGraVLypSjii/EgK2pxRXCpXAPGKCO2Ar3oJWc4+afTsPmDOabpca34SVcc0o7tA28ZpJpAQFFXWlSRokvZrkuNFlbRkFOOlVp1XmLUr3Oakm3DGjO4V9uosfrXV4yVtnVAUZ4PyrSvCnUlrsL0k3OIZSXsJS3nAJ+dZoDgYFTtjivXJ9mFH2pdcVgKJwE/OjnScSstLRq+u9f3HXLqLBYrShiK2kehlO5RA/QVANaQRbbOJ8uUfi1KIMfb9j6mtB8KfDyXCamv/vAI3YSVoGSs/XsKiPEi3JspEUKClKJUpWckn515sfI2oxViRubTZls6QG3SQc/fTCPIeekBGSrJwEk9aXuChvPyqyeFvhtddfXc/CJLMNg5dkqB2pPYZ7n5V6WNN9F56Oj9Aafm6V8O24Dzrf7xfaK222+cEjgH+5Fc2+IcaXGv8iLJJVIQo+Zz3zWg2jUMzQmspwu81+amG0WkoK8gkfZHPQdapUCzXvxMv90lwWgoJKpD7yycITyQPmT0ArRXG7W0R5WVJhC2zzyfYVLwnS4gp2ZNRre9p9xLoCdiiD9QaUfdkpVujqKU45NSnHlqSoD2tj9y3R5qTn7XYDqTVfktriPKaUCCD0Jqx2AKTvyT5rnRVRd2jhE5ZUpKyk84OathTi+IyVIn/DG73e36gaatS3kvyMNhLXVee1diWCCuFbmfiCpcpSAXnFnKlKxzk1xppS+MWe+QJfKVNuJJwcV1S/4pWCFBZU5LQ5Kdb3pjtqBV9/YffW5RWXlIL6Gev7zvnx4LnxQgoO55Mc4cfV2QPlXNHjPqF+731uMq1xrXHiI2NMtAFRHupXc1qd7vd/1Tcn7pBiuqQg7EeSgkJz8+5rDNewblHvbpuSHEvq5IcOSKGLJOeVyS1+yarplZBAOT2paOFvHkYAoY4bSrc4ncB/L70+hIXNfCUpCR2Aq0mULNptj4NnzVH1K4461vfht4Yszrei63Ca6hDo4YYUUgp7hSu+fYcVQPCjSbN4v8WNMYdfjt+taUj0nHTcfatX8XtTP2GBDsVuhLHxuEIU0rbgA42gCuWGL5ZOT6Q0p8Y0RnjPrWBB04q1WyVHc2p2OIHKUgDgcdfpXMFgnShPJirWhxauNhwTk10Xd/DG5z9JttxoTbst1O5SeEBAx05rm9tb2mr683IQA/HcIUnrhQPSrKGTJhcqqKJQdSpl31gxebfY2lyQ4W3Bwf5c/XvWapQndkrG48mprUut7tqcATJKy2gbUIzwBUJb2FleVJzk4pfHx8IOwpNdkjbYCpDme2etaNpLQ11vjzbNpZGR6lOqPIots0NITYvjQ42F7dwbQCpWPc46CiQNbXLTbRjW+UuOWzuWem9Xt9K4/JeSS5JaFlJP6mGriOoJBQeOtE8spPIIrWINnt2pbW+/b3o6Li0N3wyhtLg9h71UbhZpcMJXMhqbSo9xgfSu5eS/aJrJ+yrJHOPegKeoIxVil2RgMB9kqwfl0qKegup9QSVD5VWOaMuiikmMduO9CBzkE5pQoHfIoqkEVUPYu1cH2BtSskH3oRJK1FRpsMn50YcdeKHFdmFVuJX1Tg+4ozTe77KsKHY0QeoUTnt1rUYdZWkcgke1OozqUJJbWcnqk9qYNPqRweaOh1BXnGDSSxpoVxTJX1rQQEkK6j51J6bH7wmtwnGWlF8hCVk7SlVQrU9SCnJyUngH2qUXKhPzGXY7Zi5xvCT0V/UK5fjcXsRxaLHfrHKsLCbXcbd5b6V7m5KD1HsfcVbtN+DidT6eXcLdIfauDQ3fDyG/Qv6HuKndI3KNq+3CFd4zMqTbgn+MFf6VHZRHUGtb0ldrZChrgNobjLjDPl5xlPuM9aEeKTsWjlm56UuLNxLL9qXEdQdq0EHBPuKjH7SWVrS4jBT9oHtXR/iNe7Pd7ep+AvdLaVyAnnisev/kXBKnGE4eUnCgRg5rmclfZSME1Zn8pprJ8k4wKZE+YhWMEjsafTk/DrWw4khxPXmmSW8btxA7g08G1sFsSEcYCh6Ve4pdKZOAhTxU31IzTmDDMhacBSU9CccVdIWjW/KHxfltNrbKm3jykn2JFO8i9jc/RREZcWAUkEcH50s3dJkZDjLby0NucKAPCqcvw1oUvaAUklKVjlI++mhtk0JUsNF1tPJUgZAFaFS2J0JpnBhzd9rjHNKW2R8PLD7SnEuJIUhSDgg/KmTiEgg7SRR2eB6T07Us410GLsmb/qq5XdtuNOlPPoaJKA4ehNQralFwAnHz707fjF5Iczk0zSfK3b05NPDoV2Gy4lz0qzk15vKXVLX9oDjNSenLMm+3aPDbktR1OqCQpw4AqQ1ZpdenZciI5KYkqbVjzGzwaEnRuJX2pCgkOEb055B7VIQoH70ac2oByOMVHMoLeQpO5KuoFX7T1lsUuMjyp7kVxYACXTj1GpzlxRkmZVcIUi1yyQVAoVkKB6GpH98PTWkKlK8xYGNyuc1fNa2G1xEBEYlagnC9xzk+9UD92SXErLDWUo5OOwquPyYZY7GlrTHTAEhQDJwvHRPerJbbs5EQlBSvKRxxVCEh+E9ltZSafR9RPgjzsnH8wrZfHc1paBxLNMkqkym0pbWgIOVYHXNIzHEJVls5Cew96MxdEvtlRwXVp4HekGAWJKVSGvNRkEt5xkVzxio6YlCrC3pCgg7Vt4yvI4po4uEmallEUpVuxuSrrUsvyZJcSwnyEg5KfrVcuEZ1MxGFelZwlWeafE7k0Wh1RKzAwwFLKQQkZyrvUfAuv7xngBrYlIJPPYU3ubLilBkOHaEjg9zSUWQiHDWEbTJdO3gfZFdGPGqbvYqhoetyvNVJW4SEE8EHoKdslptlBSvdkffUKmM4QlLe47h6gKkW0CKkJz6sYANLlh9RZL0Tano/w6t2S4MBIpk6pt1Q2JOQnmisJCArerBIznqKRHDpcSs7ccnHGa5FFXsnWzzThQ+nYraRyKfvXD4pjc5tyjgY71HyVLfdSpLaUjA+yMZp7HiNKSpXIOOR2o0gkWHA+6SE9OQKloslDTAW2nCyMZNMg4UrK2mwNvyo6GnJK1Lz5QyMJ65NUfQ9aHjUxhkEKUSrqAKMmSvzdyVqRnjimoYXFkh1bSXRjnbyaXdlpWtJS3sBHSpSVAaoWUEeWFIyVK6/Oln7ihEZLIcBI79cGox5ay8hABHzB4pmtQD5Kc/a7jvS8LFuyTcnLX6VZJSPtdKcNF1xOW3MbfbvUIhxXxakrJyo+3NP4yy5lltxQcKsYIxxWcXECdC7zAUvan1FP2uOAfakEuqacU2nJ905xmlfLlNoUhIV6lZ3Uh5DiVkYJJ6mmjJBsVUkvyEZRsQOtLvMsuOq3KKU44+dKR2F/YzuSepJ6UMhYWQyhsZHGanOrBX7GcjCFHylEt4GcUklIU8VK7DOBUuxa/NZeCU7lNpyrBxUemKorWNqsIHPFC0+hKI99TpXjIARzTd5xSCC3yk881Ly4YDClkjI4qP8hThSxgcEc1WLrsw4tiwtPpSouEj7qftsFp9RcWnaevOCKLbGHI8lHRB6E1KI05L1Bd24sYoDjnAUThJqUsiTMVyUtPxIUjlCDkFXU1M6atU6+z/hoknyFuqASArAUqo+dbn7e4/EfbUXULKSccDFS+iN8S7MSJiFpaIO0p7q7U/JNGJt3Td7nOv2i4Ty8IwAbWVlScYyMf/Xal9B2idarsZTCoZVDUU/xxlC8jmpiY3ujuTWXikBR6n1GoGa+DanEpWW8ZII965pOTdRNZD6kWtdzmPOJjhTi8gNfZ+6olPkuR1BxCi6T6VA8AfSiLeW9hKzkp7+9LtRllIWBuSjtinsNiJa2NLBXncKcKYT8Awll9bi1D1oxwk56UYNpXhS+Ek8gCnIY+FdQQ6Ck+pIHb60il6BY7haOmTdNzLyXW2W43CUL4U5yAcfjUR/k9OnNqcjx3nUtJ3u7UH0j3Pyp61dpD4+CdlFuN5nqHtk9cVs2idG2+53iShudJuUFUUecptWxJVgDbx8s8VLJneFqwmF/uOSHEJDK1lY9KUjJNNnYa1L8tSVBQ42kYIrq8aDhwrhpp+yWAsuMPEuuuHIS3g53e59qe6r8I7DPvI1AmM02ppOXWwMJWR3x716cPHk4c0UjBnH8nRd2kRHJrMJ0sIGVL24HFVR1vZnNdezw1cUrtsNoJQTsKEp6/Kue/FbQUnR16UlTS0x3/AFtlScVfxfIv6lIT3xZn5OKAmjrRzSf16V6CKHsZNdIeD2i4J001NRbw+4+2UuuKGeDXN4wOldE+APiHKRb12NTG9CAAFk4Ca4/Oc1j+hHLdaNq8MNLw9FW6ULWwry5Lu5QWvgHpwOwq9RUz1S1uvOtfDlACG0Dnd3JP4VD2q2C0QBIW4XAv1KGeBn2qUlPhiA6th9pta0Hyy4eN2OPz7UviZJ0o5FTNjb/yKVdfEWx3G5oieQ4pcIrUpw9Gl+pG0/UZ/Ksz8Y/2gLnZxGg6XlNMq5Dq9u44xj7qrWtdZM6fgSY7CixdlFbMso5S6oLylf161iUuW/cpK3XVb1rOSo+9Mvklk70aNyehCZOdnSnZMlxTrrqy4tauqlE5JpOKgPSCT0ApSbCDaQpKuabsFW5WzIAHJrpVVo6OgspKUvqCelEZjrkOpbaBUpXGAKLgqUe5JxWh6Vska02Jy7yEkzVna2lY+yPkKnmzLFDkyc58Sb8PNH3WzeXeLbKSxMSnkLHGPbNXKwaRk6h1HHdmS0KkJV8TJfVzgA4CRUDZLzMtc5liShLzD7ZVg5ABPTOKtFpdUzJW6ytSSoYyk9fl+lfNZcksk3KRxTnbs0m42LTmmbI+6i3tTp8hQUCpIK1rHTnsBQOXzWV7YgxYV2tcG7LQp0xEDeClI7ntmst1TqKXEjOL85zzGxhOfnVCsN+u0LUUS6tSnkSXF4Cgrse1N4sXC2Uhmr0brfvES3xdLXWfEiKturWwI0ott8pXn7RPQjuKhbIxp5rWlnmQpT0oTI4alzDkoMknPJ9zV8sejLBqSxy1ymnHpFySDIc77vcUw1a5o/RGnYumYTSfNYeakbEjKkhKslaj9xrvWedO9L1//fsL+yt9GswI6IsZDSPspHFKSZCYrC3l/ZSMmoa1attc6zs3FuUgsrbC8g9BUDJ8Qmbs45b7Ywp5S8o3EcfWvXhljHGm2UeSMVogtaah/eN3jqhu7UNJ2qPuc1cnY8a/aY+HTtfX5QOAeQoVSLlpRpofE+aoLJypOe9SNgvi4CxEjpby5hOVdjXHj86sjjM5YyabbENR6mtVptjiPhQ5N8vy9xGVD765r1NalXe7Ke55yrNbj4iaaeS8jyZaF+cSpaumDWbyNHyFsuuIfLi09hXJ5vkzjkp6QidMQ8FZNssupJDtzZacabQQQtII/Oh1reYszWEt7TlseTHewlSUoOHF9ykexptdbCu02j/NXEB1efM/qz3pmrUFxhJjFjago6nqeRjA+6kh5CceL/7H7IiC84xNeakMFC93qQodPuqRUwjl5IASrsKTlui4XNySpSlOOj1E+9LoQpqKsLIwOmTXPkncvo9GIG7usJTuRw5UVEQVlStxBpa4OqedIKeM4FB5LjKTlJwP5h0rsxxahYyWgnlKec9SuR0qRtMeKtf8dxSVIWDx7UjvQ9HSpoYcH2lUWO4ULPQk1OX4g9FqmTYkxWwFawRzz3qxaDtMSKzKdklK1KHpQrtVDg5RM4GSegq3WjzI7C9ysLX0JricZwVxYrWiHvsFpq5OOuKAQT6UposOO24hJUk7VK++nF8s851tMrqlZ9OOp+6gahTmQyhaDg4AwOleh4fkrjxFpjyQw3a1hTxSpvHCeopGKuMpxx5hn1KPCfakNRecw0htW5QPQkdKQt834JgpKd6j0+VNzjNVJhS0WKwQrxJlqdt7L63AklYbBOBVsu3iteLjYl6flMMtbUhpxYzuUBxjHaovQPiivSbEtv4NDynsEbjggjPf2qpahvKpcyTc3UhC5DhWQOBknoKhy+OFxe2FKSFEuNrmpQpWEgUv+7mmw46netpZxuAO0GoS1OPT3tyG1rSSNygnIA+davA0ncLlbELZYCrcn7Sj6Sv5Af3pvHwSyW5IW2ZmYan3TtWSlHPFJwbgGbvFA5w4Nw64+dXnW+jJOjmW7htaEd8Y2pXnn2rPLOQ7dFvrISCePr3qsfGlCf8AuBUWa3p/9yaglKh3B5plmNtfVkDc7lXQ/LA59qe6513o42BcOwNp+MCwnfHRtSnB5Pt9PrWYNWeNJm/ES3CUHgYVj8amJmnoDcHMNxGcfZJrvubi/jopGVKhpaLiw+tbbj6mmkEqSnPUmkb5MROKW0KWltPHJ61BrUIjihjceledLiig5wD2rhWSXHi+xPY8YmMMAtLG/HQU5TenJEQsvrcLCBhCN3AxVdcdUZQbCc7jjNLywqIUqUr0ntS43OV/oKJB5IXggjBqOedTCl7Uj1q6U3M919WUEgDmnzElK46nnGUuL6BR610QShHY2icgadF4cEhElO9I4Qo/aNSNluqI8hxiQ4psoO1IScZNU62S57UhS0LWgnoBS8iWrIdUlSXM8k9zXM0p97HhG7RedQa2YXav3fDY2uDjzB1x3quQdROJa8tW5S2xyB3+dVtM8vOKKknPyq26Bk2Jn4pF5iuOl04S6n/Vj3/GtDx23XoXi1aZIWyBcrvdIL7DS2Q8rkkcY96s3itorT1hhw571zW8+tQSqOkgqcJ7gDtVTumtHLM8tiA/5kdIwlRHOKZLvExT1uvVwXHfSl9K/LJyRt5ANDlUnGtL/wDrAtdmi+C9shvNaht0WHIamLbSP4yMBKSDjk/OtW89ekNLRo7oS5IQ2EcdCr3qgWTxYgC6OT3AhlDzKUK2J7juT3NPp2s4WpspS+tSUHCcp2giutSx48dRlv8AYykor+yqzrDCv0h6Q7gSGwT5gHUmoVi/TFNC2v3B1yOydgQpXAxVsW7FjxnlR1A5B7/rVNs9nZlPOzXCAlCyQO1eJjy5Mlxvb9kotuLskmo/wkZxx1ZJPI56VV5qHJstSyDt7VN3a4fE5SjhDfH1qJTcm2cp25+dX5qEeL2IhrKS4xGwlskY5qmyLnIVJU3kgZxirs/IcWz5+8JbBxgiqbNaK7iXE4WFHjHenwY5TTySRSMQ0WQ4h4JcTu54q2WmO1DBmPrA44TmqytxtBSVIwr9KcvXdsxPKwreOKllXyPiOkJ3WamRIdU39knjNNomV/a7U1BySc5OelLMb8LCe3egoekOtiNyIac9JFNQHHU+pPHalJLRKSoqznigjPrW0WcgYOEk10QS6M2kqQcy2mWlNhILnzqNZhPT5JSQc9Tx0FSlvEWLeY8iUEyGmVhTjZHCwP7VYrrdm58ic/bIiY0V/bvTtAyR+g56VVSSewIz+WyptXrH2Til2k+Y1nHGKVdQXnFhZGKbtv8Al5QBXpePk5Ro6cUrQYAJBBFNFvljcAODTkpKvUaRlNApFUmtDtP0IRj/ABQfnUs/lbQCU/WoVv0r9qm0qU5DARys8CuPMuSF/NUNlxCEp9Q3K6CvLiORhlQ5qRt8XMtCJxwAeSD+VWe5s2m8XSNEhpEVKxhbixwkDnPzOK5OclJROXj3ZW7np2db40eTIZLYeTuTnrg9Kr0qXsWRg8VfZqHW7v8ACzpRmxmDgDdxRfEHRVrt9ljXaHJKnZHJaA6fKuiHBz42UhAoYdC4+TmkBili2puPhSSD7U2Ku1d+OFXR0RVCyOeOtTNp9BU6FKQU8DFQrGc5FXnSulXrvYbhdFSG2mo3pQ31W4r+w6VPLG4tBl0aHonU91ZtEWzQLgytyW4AEjlbYJ5JPaieLkWNa7gzGZmKlOpbHnKJz6qmfD7wNnrsce+M3dpq4OHelCfU2hJHQn+qs712mXDvMqHKfS6+0spUtJ4Jrih4rh9/QMF3TKrIcTuyrnJrXbX4gXiwaHg2W0MN29RG5T7afU5nv9fnVR8J/D2Tr7VKGlnbBi4dfWRkYzwn766L1X4eNvW5iLbmmErcWlpTq08tp7lIrpjjlPUXRScjmG+SpBWtDrxdlyDudUo5PNL6f1XdtM224Qbe63HM4BC3hypKe4T8zW16y/Z/iORYQsaiJKEq85xw5W+rsflWXag8J9S2CBInyoJLbCiCUnPHv9KObFOKXE52/wBFCkOlB+0V4OST3NHYmoUAFg7e4FM22ZU5/wAmOyt1audqBk//AKKT3LYcKXE4IOCPapcG1sDmXnTtztIeU1MjrDRRhISeSaZ3jS0lSXrpBiPmC2fUvsnPzqDhPkymycgcYrrCLaW5PhSuNCiodK4RVl9O3KsZJxT+P/yKLeh4y0crOxgthLiBtUO9bH4GeF0K9+Zeb2y/JbTjyw4SELPz98Viapqm3lIVg7V4wOla5avE68ybJFt8d9EeNFbCAlsbd31p/Mah+XQ6erOk40KHEi/CQ222GUD7LQAArmD9pa82eTeYtutjLfmxUkPupHVR7Z71omhfEKHCt8g3hx4I67zkhXFc+eJmqIWqNTTZtvYLMYq2oB4Jx3p/G8pyX1FpS2U8cLqx6bbSHN6jz2qtE5571K2SWWpLe8kpBHSmybjootM6/wBIzbT4e6BjzropqM862XVJP23CeQms8uniZZ2pi7/IZevd5fbIZaVlMaAjsB7q9zSmn9SQtaMMxr43Ft+nLYgLddkO/wAR9Q6DPXHyFUPxm8RNN6hMe2aVgfDRIuUqfSnZ5vsAPbryaXA1KHFPiTyJtkrc/wBpa8/uhyC2wyh8gpDjfAH3/KsUkOP3GW5IcUVuOqKlKPck04t9omXd4IjtE9vkKk7rpW5WuN5qGVqaRy46BgD76RTUHwvYUl7GCrb5ENTrhwMVO+G+nJWrL7Ft0eIp9KlgqTu2jaDzk+1Q06X5ttSFHkUtpPXNy0pObmWtXluo7noR86MeTTseWjqXxUtD+ntGtxrXJYt0U7WvhWE4Lqvmrqa57v8ADbs0VJDzMic4Nykg5Df1PvTTUPiTfdYP+dcbg4+odEZwhH0FQjkpK0lKlFWR6lE8mp5s9xUOPRz1TbZ6xzP3Zc2JjaUq2kH1dBWxMRFaoily72otxFpCkSYg8xtXzOOQfurEohdb5SncnvW/+Bbs5uNtg3GJMhqOX4Dx2vMn3T7inxJS+siV7KlO8MrpDZdkW+EqfAV3bHqSPmg/2qNOhYzdtLqCXFA/xAlJDjP1Sa6vaZSE5ShKc9sYpJ2zw3txcisqJ4JKByKzwxS0Hizjxuw26KuRDkiBNacGUrUS2tJ9wrqk/I1RZ0BLElxpo5SDgBRB/PvXS3iXDTaxI2WeOllPpCigZwfauelWqTMnuNtoxkkgdwKSORxe3oaLaRBuQ3G/V5Zx7ikCnqO9Wp2A/DAD6CQeiuxrV/DDRulddaUutrnRGjc0jfHfHpcQrHGCP0q2PyFJNvorBuRz6NyaEdDVmnaCu0WZKiJjOB2OspU24NpPPUe9QEiI/FcLUhpbax1ChVozjLaG60IgZoUo3dOaAEpJoyV7BxTmQZJI4Jz9aVaf2n1AkexpHzOc4r2cjpWoBOWjVlxsc5uZb31sut/Pgj2PuK0u2eM8C7pQm+tORJKRt89jlKh8xWMbqFKwrgj76hk8eE+xaR154cGzagZfdt78eY1ghac+pJ+nWqvr20W9mJJXFa8p9JPrHANc7W27z7K/59tmyIrh6lpZTn64qXneIGoLnHDMyap4DqpQ9Svqe9cuXw5NVEyjQEveh0l5SVlR60aH8O7nKAe201HqujktQ3ITkdk8Us0+hlZUpBSV+4rLDKKpgpmi6M0fcrlDlvW9pAfZTv2BYVvT/s96lVWcRNLuP3CVLbYXkFpOMJX8h2+lUzTd9EF5Km5b0RwfZfYVgp+RqY1DrZf7ll2JLzMxt5QdTJWPWFdxkVzSUmwuvREWy1ee0Ho8oOttry4x/Nt96krhbZc6GP8AJRqS7FJ2vN4yrcfYe1Vu2JW880u370ykJ3LSpWUuAew6mrbpS735U5L9ojPhSVbiy1hDYWPka6Ixa7EPag8No+nNIMz7lKcZubyhiORjA75rPFoQxnZyO2auniTqC46kvhM1UkyG0hDjK8ehQ64AqrxLJMuid0NgyFN8rQOMAe9I9u/Rk6DtMOtIZW43y7/KB1FCu1KdkLSkEDGRTpcryH4MpDSEraUAW0nOSD0Iq53d+DqJtUuFBTDlghSmkpIB45NQlm4bB6KXZrG6pYUEfxEHIB6Gmd4clTZLi1g4SduB04qx3CPPtMRLriSgucpV2I+tQofW7GVlsA55WOtNjySn9qDGWqIhpxQBwlQwaeILhebAd2AEHNSFotTVwdDbklDCFnBJ/WpjXGl7TppxlFsu6Lkl1AUcAZQfbjrTvJBumGPaGVz3SIyFpWlwkYzmoxxLlvZBzy4MKHuKNGt0uUkOISW2gecHn8KXFnflnah3eQCRuNShihHSZdpS7K1PgecoOsoPP8tGYire2MKj7TnrjrVvj6echMn4oes8jHJFeTFRHUp0+raOEkYro/1aS4om5KKItq1N20KmLUFvn7CT0TRmShxxZcOFrThOe9JTH5Di8OIUc9NvQD2pE7llTeHQR6hkAfnU7c/syaaYv8SWnFJfwnsFqPP0xTUxQ5NQpJJSOSFHGKAvJWA2dil9kpP60pCUpyahwoSEEFJIVnNOlW0a6CXVssNmSkIUQcYPtVeQ8S+XEgAqP4VY7vADsJx3zEJ2K4GeTUNYrf8AvK7Roac/xXAOK6MLXFyY8CdhWt5uL8XsKkAZKiaaqSZDpVvQodSPatMkaYi2e0y5DrzqWGUYGwbgpXsT2+R+6s7bQlx1biUJAUrCc8cZrhj5CyNtE5diiWgIijtUNxxu/tS0W2yBGU8ts+WogAqHAHvS7i3Iz6W2C2vCee4Oe4o0ac6hpbby8oznGehpJSl6FGchtlD6kR3CtIHU+9OLchT5U022tbp6JFMXHkeo4wScDFPIj3wrqHm3FpPypqdWFLY2moMFxbb/APDV8x+lLsMpejZS4D7mpnU9ra1Np/42JuVNY5UhPcd/x/WqZp5YQlaHVKxnoTV1Dljv2XcK2T8JmOEKUlxan0/y44xSUhflBTjm3jpgUMJ1CVKWlsBJ9IpOUpDpIUojsEgVzruiE2MgBsccKlFSunNA0jalSiOMjknml1x/LaCTuBH83vSZaO1SRknGSaoSAeivCQhaEkEjdnPan1tY3vJcU4UpVjpyT701Snz1JwXMgBJNPISVR3/LK0qSnjP9JzU5PQUi4XOyQlWpiTAlKLqkhSm+pNVoIcSpS1naBx6u9TM0JissttOK3rSFKJPvR5elb5I07/lDFi7oDatrjhWM9cZCepGa48alYWiGhNPPkpUNgWcBa+APnmpxyyNw5CVfFw5SUYwWSSCfnkVFOuy8tNSAY+RxuGOKkYGok25h+EuE3KQr7K8eoH5U05OtGGL7T/7xUkgob7hCscUdu2TZJW4w0oRieXCoAU4XBzGMpUCQwF9CV54+lRq3ERF8GSUDnCyQk0FJsDDMRGpMp+M+8lsAk7uu7B7UzchqalKUko2gcE96m4hmxkbUNw20y07vMWkFWPryRTZcBpbRedBUgEjcORn5VWErYER0ZSmEOPBKlk91fy1Y9GXF1Mp1hop3hO9KicFBqGW1lstsFzcRynHankG1htlMlxa2HcYQtKuvyI9qE0pppgQbUbV1ubTi1FIWlWV5OCQOlM9LPcrbdeVkKylJ7cU5mLfeMhG8qSB6VZ6UvI03crZabTekQXvJkfw9+zhZJ4rYdRpGRaor0Z6AsKI3E8gdKqt9ccKihhaPJT1ApxbxJdkqjPNuMO7tikLThSfupvdrY5apJYcQpYWMg+9c0uUZW2BLYziRG3JqVYStCwBwOlSkphm0ulMJ0vbhgpUBwaYRwVFLbYUFtnOEjmpJy0XZ+Eu4fASDDT9p3yztSM4yTTx5N66MMW4EqSkeUzvcUSVIA5FP7loidFckeQG3ozKfMU6pYGPYfU+1WbRWl7w5/n0FvzsEpIKSUqH1xgEVB62mJj3KSz8TKD61JRIZK85A7VdQXH+wlILSUtJkMIewo7C4oHbmugPAu9zIkKHCmvW2Lb/VhRXhx044z8qzZ5ca/wCiLjLCEx2IbjaGGgOR6huP4Zqa8NoGl3pceHd0AoK8/EKWQkg9M88c8ZrSUJVyHRv1ivsOVq2fCjX9p9tKEhMHjKFDqUnuPpTTWN8l228BDRQ7CeZLbwKv9GofL51ml6uOmdKeKlslWPGG21fFPIc8xLilcAdfb2pTWsudMMq4wpCXfNWHBH6nHyrunm443H3/AEU+SkP/AA6tdxj/ABeoVhtyEmQoDecqAz1FQP7Q0yJqizthgtecxzzwcfKoKy681JAdl6WbCA1PVuCSAFIJHPq7U5m6Yut/tD0y6x3G2bUk+as4Ac+h/m7dK5o5eMfqif8AaOdHWiDjHI60gRxyKtOro0YTQ/Ca8tpY+4/Oq44AM16+HKpxtHVFqSG6U+9XLw21SdN3c78eU8MHPY1T+/FCVFJBBwR0NUmuSBJWtHV8bxHmSIKG1yHDFbGdoOcCs41J4my9RlcLe4zFQ7uSrecpAPWqpovWDCGjBuTikoIxuzUFqO4RzcXkwVYZJwMV5EcWT5GpnLGEuVMSvc1c2W4hDqnWs5ST1pmUOQmitQGT0FeZeaYw4DuX7GkbhcfiBtxXpRjxXFHXGKSGr8tx/qTSyHfJilAA3HrTJIxzmp7Stid1Bcm2CP4YOVH5U86jG2a67Jzw00TK1LdW5JazFZUCokfaPtWqXLRj0+YVOKSyyhQCUfKpTQliGm0qRHX/AAldast2RBmpBYf2uDlXNfK+d5055KX4nBkyOUiMuGj4LEKOAQVADcrH96n9PwrZHtT7PlIW4pOEKUM4OetRSnP808vzlKTnByabXHUDdrjpQzg/MVDHCSfJbskm7IXVFh3sul0+aVdAecVWbXp1Eh1jcQ2mOoblK/lGev1qfm3t25JKytKQPfrSEXDyCpvJUTgn3rtxxm6/YyZ0ppZdojWyLDgTGH0hAwpKwSr3JxWYeJGiFt6qn3pISuPNjBsgq5SrBB+6qtA1VJsTTaI2G3G1BQA4z/zqwXPW67wy0/KQV++48Z+leuskZx4zVNFvlTjxIzw0i3CFZ1NS8/CsvqQEk8qT14H0qy/5ZW63SnGoMIIynClbR1qsxLnukqUlxbbZG7ag98EDPtUS7MeblrEdO9JPOfb2rl/1fBVEhKVlseus26RtsdZddzkpHeoNydckSC0U+WodDnFMmLrLtyytrcjf9rb0pZcufOw640A0f9YrvXPwjN87fIJa7xbI67A1JRcVOyCgbgVZxxWXy9Qu2gustrK1K9+tTctxLMNbbJecJ5OFE4zVUetaJUoJwpJJA9RP96ORKcuWQFjdCXrsPMXLCVZzsV0Ap+xa0rQtSVpdIGEgirjD0RahHaSXEFRGVFINN71Z27c7G+ACiE/awnrXHnkk6WkCyr2vQdwmKXKDZQlOTg96jXkvtCT5MXelv0rJ5HzxWmOaiNugBC2/MK+Ng5PPyqrOWuYDJcIUxHfBOOMmnxp/VhTszNmOZbzj6m9rbeflzTFd1ccWWcfwwcCrJcm3LbFcjM+pLhJqorZUEFWB1++vUi7RZDqKtTLxScbVfOpBhhtDu4k7VdKYRxvSCo4wMEipOI5uaLHBT2Ue1RmAk7V5bMhXm7SP5Vd6mnZY8v0g8dCPeoO1x1jfv2rQKkWpgQlbJA2GuHJt6Ax23cnnVJKnUpQ12PSp5i8x5MM7Eo3gdTVDlLQtwJZVjJwfnTsOmIEthfbsa2OXCNL2ISM2a4pSg62HE1CSX0eblsYVjpQPznUqUCrKKStlwRHuQkEBwJBSQRnr3xT4U9t7Gihqm4Ore2OAAA9acy1/GNBlxSgkd09aZXiW1IuKnI6diSMlPsaIh5xSk85J7V34l9U6KqS6Z0N4aan0ajTrdjixkR5Bbw+tbYypWOpJ68021zCudgszEG1ah3xnF8tAALxnONw/lrIGA9CYDzSuSOcdqO3LeUkrElRUOxV2rtXkNx4qPoSWOtklq7U151E4xEnPuPCOCkc5GagisocADZRs6/OnCfOKvMUSD70g9LUhxQUQoDrxUG5dtAtApuBcdCFLUEE8mn65K31FDDpyenPaoeIhMt0lrCR1O7oKF4FC/wCErCknHBplOoijllo+cpMg5V15osp3cPLwUkHrTqGw+tsOOoGDzk9aXZU22VIdSFE9PnXnqSi3ZkMIwbbUlXpUT79qb39K04HmbgfapGehvCVNJCCPl0qInZeIO7OK6ceT61+wicIuJb2ZG00syjynvSSRSUYlDyUkjbmnsgIDmAevSl8i/RiQadQQhacbk8Uzk3Btxam3sBJPGOtIB4sDaDnNRcl5IcUvJUo9M0kOT/oaLaeh63Mix3FBCgrjmlLZfXmS82zgNr4PSq2rzFKUU9TSqEuR0jBIUr2q3JpaY1tlkSrz3f43Q9jSL7S2nMFwrQPsgnIFK25hSmkOPPAAjoaBclLrhaSySUnqmuRwkn/RnovOmtRxU2lmzvwA6krBUvgbeeTnrnFWjW1xt3lxkWhgtLKcK2jCQO1UHT8+2suhcohOznbnvUi/qWHNmlDaioJPp+dZzk8bTRKmy22kRhB8talFe3J+tRkSXHbYkx2FEEKJ/wBo1BP3eUAryEkHuTSVvdkKYUop9RJJPuah40FG2tsy6Y8CVOOqbKxjNReoZjFvIYZUFqPU15Dri5akFRHzHWoC5JBlLQVFWO57UI4uT2CKAevT7jBjgnb3pKKVthKkq5+dIpQEcgZye9O4ccvblJHTrVpZ5VxRUTfWVu7lHIoFLQFcp47H3osySloFtIG76ULT7fw2Xh6x04qcIt7ZSKFozPnL2ITlROBTwREwVFLqgSrrioiNcEsKW4TknO0+1AxOdkvbnFFXPvVH+kB6VIlnGre4wUk4cTzmq6tYbnpyralJzxTia+tThSiklRi6pJwN2PxqkHGKELAuNHfgrcbZSor9Sl96ROqHYmn1WVuO0rcr/S45FRazKitbFqUAe1FajOLG5SOD3NSja2EPEiDHrOVHmoy4MpjSFYHWp9dxj2toegLeIxjvj/zqvy3Fy961jaoHOK9Dxcj5b6LYWgqAVo6U2eWckU8jnayRjmmTiVbiCOa9Ls6BJtG5XNTkKMPIy4rAHTFRUbaFbVjiptnb5YTk4PNeZ5OTh0c7k4yYshve2VsgrUjqTT4NB5oP4BUkdB70S3w5IgPz/IWIiV+V5pGEleM7Qe5xUU5fVx0qQ3tIJ5zXBc5S0SbdlzsVvt77SJlxk7IyftpBwrI7fSia+1vAu8dm2WxlosxzhK8YzjvWfPXCQ8ClDiwk87RThcL4eI28VIK1dcc//RrpWNQfKT2UjKhpcCtbRcVjJOMCokAE09kObmyCTmmCVYPNepgcnG2Xj0PGRit18KbNEumhpLTa2o7qlHzHHVY8znoPYdKwlhYwa0DSs2M1Zgz8TILqgSGweAa5vJlxiNJ6N18QYULS2hY0O13tyPJKkqLMd3CXR34HQVzle5qlzFAqUtRPJV1NWJ66TZCFLmOqWEDCQTniqXKk+dOUojvWxzc0rVFMUdWdU/s2aYRbdJOXlxOJFwcOD7IT0FaPMkts6hj/ABMltpryVFtK1YyrPJ/CubdH+M+oNMWmPbYaGH46U7WUOt/Z+ZI5NReo9c33UM346dLW+tJ2obTwlA+QHSrQzxjF0tkpbOi9d6xt9mjxpCbhja5laGTkrTg8VnPiH42WhzRL1rhx33Z0xBb2qHDYz1J/tWWwtUS3JCBIi/Fhkb0tn7Kcdz/51DXCeq6ynX3W0I3HO1I4Fci8ic5WwKSJnQNrlORpS4MhMeQ8jyy4odE/KqnfrSbfcHmTIEhaT6l5zmrJDj3SDblyGVFplzgE8ZqsXNt1teVqypXNTU5Sm96JNbEY6lB5Ck49HNXu++MOppmlGrCxJbixUp2LU0MOOp9iewqiMbS2rJwe9JlbjqtiUlSarGVSTQE6YRAL2ABlRq16ZZW0spcVxxkVVA6WHMN5z+dWCzXDY0d6glXYmuvMueNo6ErRfNWarjs2FTYQ2lSG9iAkYCf/ADrEk5W2t1R+0Sa0TUtviSNPOzBPRlAGN3G5XsB/as8KcMhI++oeFBxi3ISA3C8n5U5iyfIXvxkjpTYJ2UowkuOhPUk4ArtdJbKD165TZwDanFlGeEDoPuq5RPCW8s6ZXqO7+XbopSDHafOHZBP9Kew+te0/ppcZUeWlSEqSoKCtm/B+nc/Kn2o9RyL3dFB56XPcb9AU+rjPskDgD5CuJ+RGP4oWUvQyt0mNaWQFuBCvZPGKcay8RrW7pcWG2MqUtz/SvK5J+/sKh5limONPPyGS0htO5WTgD8aocl3C1HHGeKn4uJTyPILHfY7VcG0sbFDOKZ/EFeSBtSegpsoKXRyC2nAr1FFIex7bo7siShps4KiB1q/6h8NXNP2SLPmXFvz5PKWEdUj3NUS1OlghxI9YOQr2NTj93kyihyY+t3aMAuKzivP8mbUtIjMs9j0ZdrfBTP8A3Ob1a5SM+dGyVI+o6pI+Yqz6T0BcrXqGDdYwlfu91QKJLX2mT/S4Oo9qv1uub2jLnEhRI6hbJidwSk7g0fl3x8qttu1kyDKbkw0hbHqUWDnen3x1+6ulKClySJcCxRA75Kd6sqwMn3pfK6T09dbVqSKZFrltvoSdqkp4KD7Edql/3YD1OKpTeyqRUNYWSJebO81LaCwBkHuK5lvdmbVIcQ16VNr9J+ldiy7Oh+KtsnOR096w/U2g7bIkvqiyFR5AUdyF8pJoLGraZmjDLtZ5GwvbytGPUKJpTUkzSd1ROhrwpJ9SeyhV6vOm5luQreje2RjKeQaz6dF8l5aCBjPHyqU8ShpdFMTo1W9+IatV2kochIQ6oApcAG4H5HqKzOfGlXt1MRUcPuE7QsJ9Q+8VLaadEiMYp9K0nKVVavDu3vO6sUSyVBI5IGRRw41bQ2S2rMkf0TIauLlufdRDfAygu/YV8s9qhrtZJllkmPLbwoDIKSFJI9wRW46/gNnUjxKAFVTLrbsoJTsGOyxkEVVSaVkk2jM++KN8qvlp0xYZ5W3cQ+wo/wCsYP2D9O4o0zwguK0qesk+JdGeoSFbHMfMGnjNNBUrKARgUKQCPY0+udjuNneUzPhPx1jstJA/GmQFMMCEn617kHpxQpyk0qFJUOmDWMFCvLUFI60sh9pw7X0qSD/MntSBbyrg0GCKFWYcK2oc9DoIHQ0op9wJzuChTLYrrXt5B96V40/RqLrZ9YWpiymJcIclU5o5jTGF7FNn2PuKstijv6itakWm6twVHK0JkOet53ukEcisqSUq4A/Gnlpu8qwXBifCc2usLCxu5HFSlgTFcTVtE+Hs3UXxjyJzib9Hd2/Cq+0ffOff3rQdU+HzLWg1luBNs17YQB5oAAfPdJKTyDVZ0N4+yrhdBERYYqrpOUhpElshKz2IP54rfXdNXW4X7ybjJ+IsbkcL8lQwpDoPQn2rmeFvpCKJzhYPD2HMVGiXRtTDySn1pVyVH51rel9DWJE0K+KQzMi+l1hZBS4n5/8AlUorRyLJPuMyO1IU228l3/OQCnb3we4FRd2tltv2sFli6MpE2KEpUkY2rHQj3rlyY9bCo0ZX4tTrI/d/3ZDQYrMRRy4RkE+w+VZ5BQw8xJaQobTyFK7Cth1D4cpemKhaquCGGWmlCK+j0+Yrseax6Tb3Izy4aVpUhKikOI6LApcMfq4J7BFDZv0HYwoqI/m9qsekl29lx/8AeDaXvNQUZPJCu2M//XNQ7LYio2KSc5zx3o8tnyw26hQTuHOOMc0uRN66NzroWXLetsoeQr0IXgbxwR/+ipJUNhcf45UgOHeMkcAmohpwPp5SFEe/tQuGU1HLIVhgnISRSPE+k9iKe7ZL3JhzzULbe3LI4TnIFQalvGUtMlISUc5zxS7cjDZSF4VjHNC/a5LkL4tCMtpOCruaEI8fyC2mNWG/iCPUFblcioO87rfcv4rRCMcJBOFVaLdCaZJcCFlZ+zjpmoDUSlzFKLuCtBrqwNOf9GiJtxvNCZSQVr25O04A+VIWYuLuIITlIUSUk8U0NyUmO2lolDiMg/MUS1zHG5iSk+onmu6ON7soolncDDkd/wAxIWkZIz2qt23exPDjCilSTlCgcEU9iXhXnLjFCVpWogn2FSWm7Exd7tIiNPBvYgrC18YqOKPx2pDR0WC06xnphKtUpaX4ilFxaFDOT/8ApqOurbQf89xKGy+QUNo42D6Uh8A/HKvKBcSFbSpI4NLG1yJrwcTyW0jIPauSWOEPxFnpBGbe864pqLudc6BKRU+14a3tyBIfbDJQyn+KSrACsZKR7n9KibI3JiSzISVNk5IJ4BIqYjM6k1RO+DjXQtNqQVuIQs+o5xjA6moSc2/q0kSplMkMuGYI6UjCOrgyRmllQ3mmVZBWB1WBwKkLrZbrClqghgsOpOCl4bVH580wkRX2GcSpAU4OrSVZFdWKSaTGvQ507eV2yWppxX8F7AUPenN9sSYjvx8dGI7p+0OmT3qCMZflB4+n2FWG1XkTLSu3yFFSk8IFPkTS5ItF8lTGUdg7UtpGcc0gtCWnF792OgI96lIzCYbo89zBPamU/e4FqJSEE4wBXNF27RGcBikAuoQVOK78dDRJ0gJBQjKd3p3e1OvihBSB5SSVDAUTnFM3iz9opUtOcq+VVindiehNpTxZwp0KTnoOppzDOCfK3jCvUFdqMI0RwtfD7mwoDlXPNOkMqbbccUtC0pAGR1P1FLKSdmQ489T5CVbunBPtUnD1RdLdbl2xqSsRXDkoxn8PaoZpwp7nHsKULvncJGCKhX6DosMe7Pz5CFzPIPlglKHB+gqBfdYemOrWpTIKvstjvTmEx5xUspKnEjGc8CmrqI7D2xZVuPQmpwxKLtCMkY70xxry4spRCTyhautSkW1i+MLk3G8x2PhyAIyQSpePp0HzNMoWlp7ltXPbX6DwkD9TSUOaxb4j0Rll9ye+dqsLwlP/ADpZQf8Aj2Ad6jcs770ZcZDjRDQS4gDaPkf7fdTdp5p6N5DbhDYOaZ3Bp+MtDclsgJAyCMYpaCyhxwqQnIwPT71SEWlbMKyHXIq0FpYISMZxSkd/+AEKcKwTwD/LSkm3vICFvsqZbcOUlQIGPlSTLLbTp43t/rQk9AY5diqjtbW8K3f081p8C1Sp/hum4uXdhAjJK22EJO8bOBznAUO1UbTcL4+6BtySmO0hBVyM5+Q+dTjV+/cFtuduQ2w+JDhPndTjp07cjOat4kZW3Loy/sg3Fqa3TlylLkOpwpDqfWkg8eo9eOfvo1iKLxMR8eQsoV9jpx71ZNHaesWrrRNEmQ5+/C4UsISrATkek47gnj5U1maCn6bvjDFw3MlSQout8px3waGXDcVJ9fsyTLH4Z+HES/aglXWQQzDj+gIZXgqX7j5UTxCk3zS1wl6eceYXBuI3Ic2YJT0+meMGom7XKPpZ5P7pmPtvlQV9vuOh44NNJ8rU3iNdUy1IXKVFbwpTbeEoFXjOMI8Idj2qH8PxIlaNtse2wUsSGOhCgQoA9Rwar0vTrmqES9UrlsNnzTlog7lkDP3dutQt2YkxVuofR9jqff51WJV+faDjDch1La8bkIWQDU5TeSdekJbL3qnSNw0lYmlvqbDU4hRbSrJSrGcEdBwasOitO2zUUGS3JcbgPQWk4CWzlzPG457ZHWspuWrbxe/h25cpbzcc5QlR4B/+hVqZ1JLvr7bkjYlTaSAE8en247cVScYQTaVmsj5UOV8e86yrKGjwc8cHHFaZpC0vz0+c8sAhIPXiqE9eoo8yI2nBKcE+xp5pa+y2ml75CkoScDB61wS5xjyFrWi+/uCGtq6ylQPNnpA+GdPAGOuD71BzLJq++W1ES1S5DEKaj/OYryud3QkEjODgZGaeWjVYlO4fWry0dPnVri6zjMONthhKlLOEkDJzXHj8rLkm010aM/TMnl+E05bkaDOQpp1KD5gPOR2xWX6w0fO0zKUHWlfDqVhDnUH5V2Azdm5l1cmONgKbaLYSrqc+w+6s2101GvsGbEmICEkkpGOQck12eD5c4S3/AOxeEuPTOYSCBROakLhCVDkuMrPKFEfWmigAK+mhK1Z0hUenkfjSigFJ3ZogJwRSZURxmjQA+8DI6GiKRuORQeZjqM0IKj9nvxRo1i9ttkm5zWoUZsredUEpA9zXQtj0RB0hZ46ChKpqkhTq/dVU/wAONOxLLEFzlbXJjgygA52irpMvSpUX1tkEHseorxf5DM8v+1A5M2S9Im7ZKbkPFK17EpHOBTV8hU1flKOB7d6gmZdxkpTDhNFPmcZqVkxlWlhIUVedxvJrwvi4v7MhQZ6U4z6Uq9HUiom4ZdbLiufbmpVXlPNgpdSeMqyKrN1ffbQobilvPGK7YRjHsWxVuDuQl4KOM8gVOSYsdiM2WZIG7+UAcVD28SZkMIaSpeB1pK2WubOvLMMqLCSo+pfQYrojkSrijb9C8mWWHyQVLGMZFLMzSAMZUjuKcy2U22W/GkKbe4xvxSFtjsuMPbXkFKTkZHNHJ5S3GhlE9Eva4rziWwShXGDzUlClNFKlK9GSOetP5tstT9jS7bmj8SpP2iSc1WWHH0MLivhKDk5J71xQyKTpmcaJ16TGjteYstrSf5gcEVFzLolwARnSUp6ACmMKJ5wdD7o8scYP9qlLDAhSHS0hvgfPp99dU25QpCXRGs36TFdGWtwB6badEKu8hK0teWon51aHrLb22iSlGR7c/nUOt6Kw6CysApPvXNljkqmBMskGO1Ahpx6nD15pN+4NZO4pyB0wKilXxosHK8uYyAO1QsLUcZ99xl9jacgZx1riWOUm+QaLIuVEW35ymgtSflwKi7rcHbi35TaggHj6CiSJKm2C0ygkK5JqJVcI8MoDqsq3c811+PikpKQE6YyVZGZa32pClAhOQqqLcreiNJWy0VFIOMmtLuc+DL2rYVtyORniqpKtS5klak4AHQ+5ruflRi+P6KRmVoRy00AQcnvUjAtrjoS6oHy089etKiGtb3kOA7gccVYDbv3fZluqcTvx0xUJ53QyZFpW22kllRGRyM0ZLBkxFq3YWOnzphblIWUleSSrHFXjSekJeort8CwQ2S3uy4PSBUXcXX7AyitjyjhY6d69JmJGOeOgq9a58Lbppkl59SFIIyCD1qtsaCuS4arhPZcZiAZSferrG06kErUqQpXpBNLWyTHjMOoeR9v+fPPypWTDbQ6fLVvSO9N49s+PfEcPIaKs+pXSvUw4VBaCmM3FF18kcnsfepbT1ujXC7xo06QqOwpXrcTjOPYZ4zTRMP4ZS2VnKkKKT7Uqj4ZDbnnL2qHQ4pk6M2W67wrbHeejx5LrjAA8tQPH3+9V9UdUbC1nr2p5a7vJuSW0KSkNtcBZ7ChuZQrclB3n3qOWXH7xMnQeJMwhQHJUMYxUXc2jHQpSkfa9qFh4NcBY3jtUe9cJC5WHSFAnAHanWZSjsZ432h5YXQhKztUc5GKeRYjKTIW8rkn0g0SI43FcVhGQodqRuJUpXnJCgBTNpRsmlsMme6yFguHaOgpxbyZKw4tzYOcGolqSHDhQ3VKRkMFIDjpx/SO1cUMTyNuRkqFn30pJbJ8wnuBTJMdzzCvbhNTVnulotheC2vNKu6uSKiZdx+KkrUyNjecgVSLUG0w0NvhiVqUO9eQoFYCgOOOaN5jrhPsfaiIbQ4VAk5H51KWW4hocPKSlJS03kq4yaYTobzKQVJGPcVJQUKCytW0to5wTTG7XX48rQ0NoTVMf47MuyEeWA56c7vapy2SU+QUyWQFD7JIqJgoS5KQVDO085q3SIyXGApsJ4FUg7kolYyrZAqU+t9asENp7dqByR5ad7Kyk++afzGHDEOxPq7ke1RMZhb6S2Bk5xVZR3QtBUOFxRW4sk/WnUJ4srLyVDj3oZ9ilQ2gSMhQzmo51bkZnaQee9SSV0aqLJC1SoKV532cYBHFPmNYttMqZ25BP2qpQcO0Ack0qeWiMYOKX44x6FovseYw435jZSpS+c03Mdt9xRIGcVB6PWpa3GXDwemTV3tsW2o9cpxSSDk84B56D7q83LCXPgmLRWHYCm1Hc2UozwqiSXWoDSvKczuHU/wDKrpr/AFpZ59kYt1vt6Wls4SHgkJ9I/U/WsvVJVIBBztHeumOBR6dlYoKVCSoleeOh96XY8v4lpTiQtsH1JUSAfrjtRYcyOgqS4zvAGAe4pcOpe9ITsB6cU83w1Q70J3KOlDnltKByc5HTmioSW0pHQjqaOuGpvHOT709ZtiVMJcdUUBXHSliuRMYpCfNKiSompKDa3ZElpSFbE53ZUOKMu2NwGg8h8LRnkUoZSw2lxhW1PtVHhk1RrQvcXG3pHlFggjgqA4Pzqx6a0ezdGnH3nQlKUYQg8ZJpxoyRYjMim7oBQtYKiedwzzn2FWzxh1vY5lmYttgipS4nBRJbwgIHsB1NLHx3KL5aodU9owu+WsWyc+ovpcU05wkHII7cg00E2Rc5S1OIbThIAQ2jakD6Uqlpzzt7gK8nJzVniSIkPTclSHY4lSF8tlHqCeg5rqwqqYIPZVWm0qBPAxSbzScHI++kpSnI7pIPBoEylqQeK79naNA2lLwSpWMmp0BLaE4Paq8/kq3HnFSEeSt9oIA6VxeXhctnPljsk13+4C1m0h4fCIWXAjaOCevP1qsP5W6cE4qVW0tKCSOTTMMYRvVgDPep4/qRAhsFTqUlRCSRkj2q/ahi6Vbt0NixKluStn+cKfzjd8v/ACFRWjmg1JTKVGDyG+m5ORmpXUCWXA49HY8txXOBXPmzNypBplFu7KWfSAM96hXODUpcVKU4rcckVGrIJr1/Gv402dOPoVZ7VbLJFEmOhsrKCfY1A2O3/vB4oU4EJSM5PerNagIzu0YCemaGSn2V4ciZnNtxbYUJycJ61ULTGbmXVCHlbGyrJJqxXOUFxy3u4/WltH6ctc5p6dPlqaLZylCeM1xzypRbKzfCNIcvQlMJenIV6AnCMjGfpULHvi7e8hTwKznO0AZ/OrBd7wy6kx2WiGGxhGe/zqlym1mVlTgCFHJFS5quNnFN1oequjkuS88EOpbV23fa+tLW5aS7l1wJBP4CkJUlCYyUN7cAckU2jDzW1OKVtA96Ep60TUqLhe78mVHZhpk720AAADH41XLpGb89IQsrOOSTRIALj4SOSTgVJXe1fAvIbblR331D1NtK3Fv5HHSpY1sdbINMb14znParzoPw+m3Fh+7qgLkQ2kk4WralZH05P0qrtRVh8IcG096648LbhYTouGIZjRkNoAeRvGQruSfeunBFZJU2BKzmB3T7UaVIfkRHm1IBUpK045+naoizW9d9urUGIAHpDobbCjgAk45NdW64f0S9ZJjkqRDSSgjLKgFOK9uOtcjIkuxbuVQlqbIcygg4IweK9LhFL6ysvF6o3bV+gtF+HGgZn77fauV5eb2sjeEqSs9Nic9M9Sa5yAG/GCflVo1JGmXBaJUl5ch5Y9S1qKlfiag3jGtiM5Dj3Ye1BZuOPgloKx7sYSoqmTlScZ55pKC75c1o7AsBQ9J715cpyUsrcVn2HtRG3AysL7jmir47C+tG2NuXfUFubaDrFuitN4S1HGXHDjpVZSU6YfWtaQJIOEbxk/Xmg0v4wRNKxylFrTNlbcJLivSD7mmbuqWdRXBy76hil7f6hHY9APtXjfDP7c1SJcL2O7o1cbtCLnmJcSRuVtVwazu6Ri2VKUkAA9q0ay3nTgZlTboiQjI2x7XFz6vmtZ6D6cmqwbd+95K3FqbjMFRIbB+yPauvxv8AaVt6Hgm9FOaSongEkngAVItWlxZ3PZSOu3vU1IgwY0nZEO/YPUv3NJyJbDKD1K+2K9CGRS2hmqGLqG4zeE4AqPcnOZ4+yOnFPPhZE1QUe/vR1NR4qw1IRvxzhIouEX2LVnUdvuDmq9KQbvFa8ydFSMr8oOJWR/Wkc/eKY6qaS+qHdVMv2+QpGxbsV0FI+oPJHyNZf4eapuOnroiM0tAbfcSkkr27Tn7QPauqbnZVT7OlS1RHHSgKKnWQtCj88fqKjSnG0Qg7VGBaXuFz0bqI3NiT/AUofEJOQlaT/NgcffXSOn9S27UMVL8GS26cZUEnpWe3Dw4hKjtrhtfByXP9W1I/hH32hXY+1L6Y0qdH3VpsKZaW9ylbi9oPunHSqYm1pjpOJp7isIV8hWAagdfN7lneceYen1rfurfqx05rNZumo67g+4oZyon86qlcrGbKtDityWQl5BWD2IqgeK+kY8Ftq5Qm/LCuHE9q3yHY4zLOQkdKovjEw0qwLQEpB7VsytAg6ZzxaZi4snYRlK+PpW4/s93JhOppkKTjznmctbh9rH</t>
  </si>
  <si>
    <t>jEw0qwLQEpB7VsytAg6ZzxaZi4snYRlK+PpW4/s93JhOppkKTjznmctbh9rHWsDXlp4g9jVttGsZNp+FuEHDcyIrKVjuPY1DHLi7ZVq0a3442CPEvbM2OgI85HrA6E1lUuOlTRCxwRitA1N4hMa6tkGU8yG3UJ2rCT371T7k0jyNyORVorREhI8NDacd08A+4pBbz0J4rjOqaWDnKTilvOx3pi85vcIzR4IHRoGh5Lmrm34N4aZltoTwpacmkLl4C227yFC3uqguKPHG5H4dqeeDyMvyj8q1i0NYf3YHBoS+r0FHOWp/2bdcaeYMpmIi5xwNxVFOVAfNPWszlW+Tb31MymHGHUnBQ4kpP4GvpDEWlyOgj2FVvWfhnprXLCG7vbGHFoUFB5KdrmO43CnvQ58/Ak8kGhPrI3AZHtXTGs/wBkkeuRpS6H3+Fl/wBlD+9Ypqfwx1VpJ9Td3s8ltI6OoQVtn7xQCioLSB0NJpRk05cZKSUkc0kEYBrGCfZ4o5aWUZ60ATTlhzaSDzxQAIwlvx5CHGFrbdQoKStJwUkdCDW/6J/amvlmbYhaogJuDCE7TKb4d+RUOhrFbO2krddPJHQH2o855taXAQOO1SlJXQyi6s3i6a91nrKYzcIKXRYZjgaQltPROec1tH/o/trwtUtpsMPQkgggfa46GuOvDvxhvvh2/wCVF8uXAUrKor3KfqD2NdI6d8drb4ixI1qs++FdpJ2ONOdGx3IPeoPD3eydfsqWtLRP1vreTp9+8NIbYSVtkjgfIVn2v4idNCNZGwgyI4yXkJ5VW96xtVs0JDZu21l91s+rd/pXCe4NYvqefI8QpT1ycaREbiDa02lPqV9TXmSXHJx9AlpFUtljmzwVt7nSE71AnBP0oXobj6QHAlDaTjB4OacW1dwtD4UuO+G1/wANLqgdqfvqQnMOORVzH0lXc47VsrQsOPsrpjoalEg+k8CrXYbdbLp6JTqA2gcYV3qly3XJOUNN4Qk8HuasOl3YcG3SW3Ybjrzgx54PDY9qT4722I0vQ6s+nI86/PxUlJYRk7lHkAU/kPItEWbGaZT5IV6Q4eFfSq7b5dwg3gSYTSnEp55BII+ZqYgwJ+qZcn4pSYSWR5ivOO1IT/ej8LnVmv8ARWmdRoCNi2VNLGQMDimN4+CkMGShW04yfmatup9JO2V+OAlLgeSFJUg5ChjNUmcqO+v4flKudxA4zXVjxRTtFFFFVdWnccdDSW8pOUnB96mHoDbi9gbDQAwFZyVGo6dB+EKAXApav5R2r1YtND2ugsCSY0pD+3cQelXKx3F5qa+YrKT8SgJ3e1QlltQUjznEZz9kGr7onST81XxywlENG4FwqxyB2HeubPKLuiiiu2eTIERlDO1I2/rSiWEuJUtpWXCPUAajrm6mBcH2SUu4JShRP51HouTrEoOIKikcK9jXj1OTs5d2yzFhgQlyZq1qKE7UtIGCaR03I1BFuJe00wISwg75L5G0D5E8Cmtwvo8zy2iNriBk470zfukh9IZXMWGsbSlJxke1MoSszUkONSTpk1JS/NXNkgnzXwcjPfBpvpvTz96lJYhxXzFUcSZy0koaHvUlp2Ra1tSGvJAUDtbyevualJ+vpNt0w/Y7clKEKOzckAYB61oz4PgkCn2Uu9wW7JdFQXJIfZCsJdSeDz7U0VGchvIlx15RnNQk5915z1qKiPftT213otAMP4U0ePpXorHLgdOOq2Wp7y7hbfis+sdcd6hcrkpASVDB6VL22LvYW0ydzajkCoeTK+AcLSsBxLnf2Nc0IJWkDLB3oc26MidOREfU22CsIDijgJyepqxXDwp1Om4OM2eGLzEC9gkxBuQs4z91VlLO5xpTCd6idylZqzaZ15qTSMt5NmnLZZeSAts8oz7496rGUVqSOaqeyMuFumafloTJYbDqE4Uju2f+dRwkIdU44lJSXDg57nNSV2kuTZLs2RIU6+slTme571EtSHFoWUtp2p6AjrXLx/YLHMdQXv3deDRUuhp0lR47UsXkqS3/AAtpIycd+KRkMpUkq7ilMSFvcLjailwJ5xikLh5YIU5yqlLBAXNlMRt6W/NWEhSjgCrDqLRky0zkMK2vNrALboBCV59iaKVfb0A9pnUMh6GbQXilh0hP0ya2LTvgrE09Ntuq0yfjGmP40lhaMgp2nKh9OuPlUb4X+D5ZkSTfwhpL7KS0EKG4HPP0PSrDqq3660tZpEa2uiXbBlIWjl0JPfH39q68eJJ/IxoxHeoLXo27PyrtPbbfgTInkpfSBtQQeFAj34/Cqz/6GrKuyRXdPXcvS1YJcKgUqHfgdMVHWe9wrXo3/Ju4RVC4Fa20oeGChKsFOPYZzUxZ7rcvgGmbPCZDEcJ+IcyEpWO5B65OOlVai9yWn69o2kwHNGu6utr9rbdafmQEjLvI3HsMfdVNhadt9rRKZ1HHejSGztQ1naf9r/661aNNeKa7VqqWiLDMqO+oF9tKcuDk5UMdfpU3qNdh8VdSW+Lb3XELjgmQtTe1QHZOKlPDBRtbf/2FpNGR2i3SrjcvgobS1FaglJPGATgEmpK++F14tt1+DExhYLJfUoqICcHBHz5NX7XFiuVkuDMywwAqKwhCXHCAkZB4zVUvniA9M1RAmXGKhTcVGxxpLn+kBOSM+1DHjhjTUuxEq7Jjwa0vdWIFwvkJxh2ZFcWx8N1UpQA6H9Kkb/eNSXS3SZ9zsvkJT6UKXxsPtzUZofxRiac1BMiQ7ef3bOWlZV/MhY4KuO3T8K2e8uWW+2IpmvtfDvoCs7gPwq8IRlBxix1xSOWre4Zc1blwQpSASRg9VfWtB0peJ2jNOXG4uwFqtjqiA71KT0BI9hTJ6z2566TXIDfnx2cZxnHXnH3Vd1av0irQ8iC2pAZUyUqZV1//AE5rk8eMIu00mujNpmCah1KzcmnA2klSifUaoa47gfBxkFVSi1F+U6Eg+XuOM+2aBxtSQdnbvU1kSk2+yYVhj+NtWcA+wqz2q3xmPUpRCyMZzVfjMqcBWTjHvTtdw9CWm1kK96E8r6QpZWbVCUVurOFH86tmi9NxksPfGFKWVHAB65rPoBdU8hTjx9OD99XGddUoS03DfK1EZVg9akp8bsaLovlrtlqhR3IiIoWlWSFrHKqr19TDShUi3PNJdjnlPmDdx14qqXbxPetDbTBw46AEZHXFZJftST3ryucl1TalKCiAetL4nht5OcemOsbkro3W3X+TFaLi3/4gHTPXNVnVOs4RLgkuYexwAc5rKJurLpLfQ4X1pUgYG04qPdffmPFx5ZWo9ya9NeHyfKSNHCxzPlqmynXlHO45FNFClUpIwCPlxQeXyQa74pRVI6kqEQOTSawT0pYpxmkl06AJEEHmjA/jUpYdOXPUssRbbFW+51O0cJHuTT656GvVnUsS4qgEfaKa0pJdgv0NLZqO5wSEsyFYHABrRtP6zDkRDEtP8dfG7FZm2yEMlYTkip/TECfc3m3AyoNJP2iMCuLPig1y6FljhWzTW7o6zLaWyrGPc1Pzrx8awneE7uB0qivbm5SUg/ZqSbfcSQCCa8DJFWcUlRYo7Kcg8FJHqqDv+wlxA4T2qTYmqXHISkAAcmo2Ww5KQsIaU5gZUQM45pOVeyfZ7Sdw8hpTK3AAOmadS5Ci+X0KVvHRQ4NI2u0hTrakx1kIILgAPSp65qgXXIiNojJaGCAMZqvytvjFjrRW3Wnpjin33Dz3JzmmCG1sqK2nVJ55GeDS82SAny0r3EHtRmY6g2HVAcjgGm4N7YbJf9+LMVplklO0AHmmSGVTpO5b23J7nrRLe2+4+GvhytbisIx3qwyNHy7XanLjcoj7JUTsJPCfbj500vhhTGSsZSrK3FZSpt8OLxlWO1IPyfhGAthWFHrURMv70ZwoYOUK4VTm3Mx7moNKlFGeTnvXXh45ZNVQlJj5i+uvxvJSvJ75NRr7xb3HB3k07lW1uFKT8OrcE9QO9BElMvTCmQ0kpzjmlyeG/wBi8RnHbUjK3Hdq1Hv2FSCorSUlTRC8DJUepNO7hp9C2HJiVkNgcbBUO01LajY9TbSuQpXehl8ecI8a7MkOU6pUgKYKEqxx9KrU9b0uSpaQeeleWBEknB3H3NOVSmtqVFG7acqHvU4OfUnaGSRGb3oqtq3Dmh/eag7tQ6QKPKQia8t5CQ2OyQeBSbUBpxfKhn9Kf48bfQeKJqw3qPapnxchpEghBAyNwST3x+P40jdboL6658MChKiSEdABTWWmLEh+W161rPJ9qYWxiS84v4RtaigZVjtQyY4uGgtfoUjoMCSlRTuUk/Xmt10Za0SRDvjUv4Nxkje2Oix7Gsr0/YjPm+XKWGkcEknv7VYrvcv3OyIsSSohIwSD9quSUXJqvQjey+eL18jXy2tNxljLeSTmsvuPiLLm2AWBDaPQNpX8vfHvUfIv0mS0tClEiomHDSlx15XWuiOSUpcpvZRbRFvOAqKM80SE8mHOZkOepDaslPvThUVTsxCWUFxx1YShI6kk4Fev1knWSX5NwiuMuEcA969CGXlG16BQs+/Fvd3ecjsphx1YKUk0wloV56m0AFI4JFSGnXINtmocukcqawTtVnB44+6mt7mRXbq45b0eXHV0FGcrhyfZkhzAW642I7YCUjqacyFJaRsSOccn3qJaW62dzasfOlXZalpAUeRXDOdqh4pEbKUuK+p0nrQsKEshwA5Helri0FNE8ZPSphEpDlmYYQw2jykpSCEgYAHP155quJKUXfoopqOmJBCXkBIVt2j8atEGdb3dNLtRgeZMIOHAjndnrn+1NdOx9OPQ0G5yC095pKvVg7QOAPrTaReIlru/m2o+Yy2QoBZzz7U7hOK5RYXGE/xeyDl2+RaHVIkx1Nn/ABDFBFkNqWXWkYSO1Tuo78dWBvz0BrYOCDkn76hI8MxiUp9Sc9aaOnxiycsU1tgrCJalKbTtVTfapAIUCDUo+0hrYpocmvP29a1oUopx14qGZNvQiGzBcZbyQdp70kkF6QUt9VUvMdLJ2/yjtTZlanHQWUnd8qhKEkGhWcxIjslrlJPtUMjLUwIV3HNT8p918BtY9Q7moWahSZIG0fWujHycaYEAhlLL5WsenPSpFy9JaZLccHBGDUY4ghJKlZ+VNm21kK681oRadhJ6JdVuoLS05Tt601jSGIriio8g5470jHyxEUnqs0wWorJJOAO9PK5Pss6caL0b3Cn20tLWA4BgZqtSYJfRjOcGohIUQVBz6VK22YoICDyRQcXX9hvkqG78B1tIKBkCnMVh55kpcZJPQH2p+F78ZGKk7eyNwLigBU8k60JljxpDexW0wpKfMSQFDmrD5PmBakjcAKQekpyEIAPYU9iOpjNo3jIJG5PuM1yTxynIgyk3ZorlFvJxnn5U0Wzuw2yPvq73aTZ5NyWsspYQRg7ePoarqUstLUW8rzkDiu2EOCqyqlxQxRHSjAx06mnMctoO9e32FChpxe5ZT6aGNbTJcICTke1TnkSlRO2xZbzOACBntRpDocQ2kn0DtUe5G2PKbJOfajhtwNpB5xRxwclyXRkemOKjp28qCugNEak+SkKVzjtQyEOOnAG7FGVFeZCStrORnNdcEFi9uuC3JqEYSE+1Df4cmFOUHULaKxkJUMcVFpfU1OyghJB4NOLldJ099tyW8p3YkIBPPApqTi0zJgNPLYSQShWecKFKvmNIbaLZwscKH/KmjjjMhON+FDtTUq25CVdOAalNqKpBgFvJCNuKYtrJRx1pxcN3w6Sok0zg5Vwfeu/G7id0eg62yBhQxmpzTFmcenNgjLR656U0lMhTGR1Aqy6dvjbVkLCWklwH7ffNcfmZHGFoXMtWF1JZmIMotoXlJ5GKp9ybcSoBGMdass+WqS8C4STnvVdvL4MrCQB9K4/Dk5TVksO5F78N50uHAcxETJRuwQU521NXCyv3Zl6cpr4dIHCU81D+Gs1DVseBc9a1YAPQCrTddTyrPa3I6GULSodah5Tl8jSQ0vZjV8joYkqQlWT3qCXwoip68OqlSVvKAClc4FQTgPmHNe54l/ErKY39SXsRKCvHBIqQamKTvSrrUfZch3jmnElJDyuMUJ70dEVoeW3ZLnIRLd2sg5OTUl8d8TJUzDARGbVyR/NVUU4pT3lJySeOKt1jt/wyEFwcdfrXJmSguTJZp0OX/wDOEbtoQAON3f6VD3xtDDAKNqlY5NWK8S2pigvZt2ABKR0qFdhLlo2kde1ceJrlyZyuW7ZWWZLueeRU5p60Sb9cGIUcgKdVtBJwBQqtrMXKVEZNK2S6qsd3jT46A4qM4FhKvskj3q/KMmKi1NeHqoNzmMyxKbiRQCX1NlIX8/lzVY85mLOc+HXuQFYCvetgkai1vqbRlwvV2t7LdpU2S0GsIWsdjz2+dYfHRlRUQQCc81TNiioco+x2qJPDk+XkLKfnTh6RcLdHLbbjqGlHnBISaSizUtbiltPTGaCRKny0JbdeUphBylHYVwwbTon6FFXCQ55bbi1bcVGTUJhzQv76cPLV5rfHCe1OLja5c2IqaxEdU00B5i0pJCPqe1d3iSfLivZbDP0z0maZNvKw7ggcAdapru5a1FRJOamreNqlIVk545pjJY2PL44zXoxioumdFtoaMcZyKTdHU0puIUQmk3ehFUFQtCQzu3FG9Q96fKUsglSto7JFMYSFYyKetIeS6h95tXlZ4OOD99cmSMpSpCcG32WzRnhrqTXEhDVtgrDGfXIX6W0fU/2qX1n4YXHQrrbc55C0OHCVNgndTzQvjpetHwn4rbCJENKCGW18BCyftcdarWq/EvUOuJIcuUsrAJ8tAThKAfYUMLxqLU1bf/wJKNPTK1NOyUWmffvTSekIUAFAq71IJjBoqdWrcrqSe9QVzdUpatvpT8q6sUOKSK9In4txt8a2qScuSSOflVWkTnHHFEHG7vSLTy95AJx3oHSkHAFUjCnszeizN3ZxgqStKXEqHPuK1Xwr8eZlhcatN4dcft2dqFLOVM/T5VlF2stwss9yFcozkZ9B5QruOxB71HqbUlWU4IqONRSoHFLo7hmR42pbQkRZP+buje2tB6Z7g9qRNik3Ow/uq9PmUtsYakfzj2OfesJ8A9X6gbun7mjrEuMrn4ZxWFD5oP8AaukUlZ4WlSFd0nrTOCRNpkbp9M+zWwxJctbyG+ElxWSB9aauXNneolwdfeltUqcZtD62zhQTWKLuVwdWv+IvrT4nbaMbci9R0RyS6OPnWZeJ9+jToIZac3KzyKZwJUiRCcQpZCwMdaoV6U8mSpLiyRu96rJXoyKxe4xYeS5j0r5pGG9wpJ6GrFeIXxNqDg5KKqzQwog8VyzjxZaDtE7ZJym1mP8AyE5FTk6SryNuCBVLivqZnNYOBnFXK7gNwG1DqavDcSclshwrJxRxBRuBK8E03YVuV70e4yko24Bp0Bmn+EUbynZRyFDHWtVtKPWaybwUcDqZask1r1oHrNJkWwRLhbUOCODk4p2AugggiMgH2pxihxKBE5xzRXozUhBQ80hxB/lUkEUrivUyiYpOqPBzReq2Vpm2SO26ro8wny1g/UVzp4u/s8PaIY/elkkvTreThaHUje1946iuweKZ3a2R7vb34MpsLZeQUKBFCUXVxCj5wPMqZUQtBSR1FChWfscGtn8RdBN2K6SYsiOnKCdpA4WnsRWVzbOppRVHzt/pNShk5LYaojW5rkcqKT8uKI9N8xJGOf1oHUqbUUuI2/dTZSQCQDTqKZlJ1Qn1JNSFgvc3T11j3KA55chhYWg9sj3phtNLMxnVgFKCQe9N6FOotP6psfio5FTe5SId7UlPodXhpeOye1abM8NLFqFDa2YzcQsEJLjHBWB7EdRXGpYkSmmgh1LewA5T9rI9j2rp/wDZz8Vk6ogO6ZuTgFygI/hrJH8ZscfiO9cMMcZSdhkl6HutvDm4phxbXZU/FsOHapDiAkoPPqKh2980Nq0ZbtKWiOmTYHrlencNKDgK2QT1VkcBIHPTNa8pIUkj3pNyKhxktHcEHg4PNVXiRTbiJxXZy5r3w/jIWbhZ7na3GQ7seaaUG9iu+1PcZ4qhrgSm1yFMtufDpVhTifsq+tdVi1WtnV6rXLiNPR3IwcjtrbBS0rPPbvVS8XNJWh2REuMyH8HaWDskOx07VqJ4BwOqRXHkwJJs0laMv0rrC12aI+Ljb3JKSE7A1jqKjvEDXEzVdxipfRCRGaSFIRFGChJxlKz71A3q3MIkzZFrZkPWxhWG3nRjIzx9fuqEiONszWXpcZL7RWCpneU7xnoTSQtaYi/s0bUl8k6Sk25+A3Z28sDkK84p+ue/zFZLKll+e9IdWHFuOFSlAYySetWmO9bZL9xQWIUdlaSWkOhTpZI6BJ61V3kBIUpO3KVY4FWxtWM6G7yEhXmDerPYGgjRg+8CpsBOeSr7RpdMVx1tWVq3YyNtINtKjN+ct9R3cJSfeuhSo0Un0TDBKh5KUlLQ9qnIdzcgRTFS66lo87AeMng1VrPdAJRQ/wCke56VZcMJbRNaksqKFZ2K5yRzXDmlT2GTZOTPDwyNMq1GmU0j058t1ZC1YxnA++qvLtirfIjtPkFlxO7ck1qj2odKa+0jKZnOmHdoyf4OxZCUf0lIBAKc5yPpWWSJjshSXJavPUnjPQUHoKgqsfz7E2jTkaa0Al1RVyT1GT/yqrsIeQ6tbxyD9nAqzXa4rmfDNhKmGGkbcY4qFSlT1yCyrc2cJBPAo4pNqwZH6BaKg4duUhKdwxxSDUsoW4hxJWFHODV6vGjJFokMFfkPfENgjylZ257GoO46fW29gJGSOoNDJkxqVS7Fgl/kVS4JbfcUtLQQnGBgVFsIZZWsujPsKuT9oMRgpeSCT7VWbpECXPSBjviu7Fli9I6FHVolNPXVaJKWwr0Hj7qX1fbNzyZScYVVegqLLwxxzVilyH5XlMKCticHJ6VDLHjLki+OpLYS2OOxoWAnPfNeFxadkJZaySsjcB2pZ2bGZcWyFp2st7j8zUVptn42S65kjzHkoyOoyayhdtnBk3JssCI7cd9T7zS3GDlKgQeFfOkbq5GkTmI1uYLTCQPsjKlE9Sa0TQ02VL1LM0SuGiexcnSS5t9TKwMeZ8hwM1DWlC9I+IUd+RFQpEKUWn0FO5ITkpUQPkOQfcVzyxKORN9EOOrKgsFAKFJUlaeDuGDx8qIjKyc/jWv+M9ksdwKLvplTJSQpUlwLyHMAAYz36nFY8k+Wnag5J70uXFxlroNEvYI0l2Slxllx4MqCjtHzrY73rKPqGxptsq3hqS0j0qxt9QxjHtVD8HIsiZqyG035ZYQ4HHUufZPy++uitUaZgaiSGHbQklCCrzUJ9SPlkEZ+lXxeI8kbizUZ/oi43qVF+MnzkqiMIUlAURuBHsffiiXfx2uDCnrZGjMuYyhLh5JHbiqbrC7wbXJXabHLeaDZKXGjnnnvnor3xVFlSgy55gV6z1PvXP8AfD9U9/sybXRfNc6vb1nCjCLB+CcjEEqVgEcYxnqeeeai9O64fs0R6HKccUlYAGBnkfofnVKeujxXjfgng9s0kJKDn1ZPWmeWcnz9g/7Ng8JtQ2+y31x0Rw6iQMLIGVJFWKbeY7erpNz0pGSh4oKJG5O1CvurDbHeVwJYU2spPTPyrQLXflRmnX94BcGCB/NUozzK4pX/APopJpLRo+qH7ynQb02fJbWJKcfwknDYV9kZ789c1zw5JcRIdMpe5eTyK0Sf4jXRvSD1jXFStlzKUvEnKUk5xjvzVahQdMydLrlTpDwuPmHcoOAbADwAnvkHrXW28rS6db/7JMfeFGpLZC1O0i9pT+7nDtWtY+yccE/LPWtTvGhJmr7wJOm5KUWNSAtJKz5W7vtHtXPFw+Fiz9sBzLJT6sKyM5PT7q1PSHjq5pjSKLNGjockM7vKdUrhIJzgjvT8I1xl0Mq9mqwdCTHkuQ1vJY2oShexHp6cbawbW+nJmh77LtjylPNrG9CuoIJ61u3hj4sL1pBlplREsSIiAVvBQ2uE9PT2qixtTRXtcyJ+po4dju7mW3nGstpweozxis8ON1KOmw6XRk+n9OT7/OZt1tjLefe9QSBjA9+e1BqWyzNP3VVrktFt1BCVpUOU59/etRt+qrLpLxDVdYTyHrclpSFNoWFFO49En7ulQ2rPEK16k1Hcbo3BUlt1CG2w6ASAkEH6E1HLghG2nuxaVWVO5aTbtim/JnIfSsEKwMYPuPl/yqLOmJRbU+y2soT/AD4OM04gOBRUlRUCtXGT+FbToXWltt9hbslygoHlpIC8BQXkk5I65qMPjlkqTo1JIxK2Qprvmud0YB46/wDnWi2Dwj1Hdbcq4svR2hs3BtauT3xRdQWWRZ5z9ziRf8xfVv2tjOwGpbTviFcI1vVb4soMtbThRTk/SrQ8aKf+4DiYzrXSNytDqJV0bLSFr9CieuKolzWH5H8M5Fa14lfF3C2qXLn+eQvKQBgn6+9ZEUqQ5n2NdvjqPUPR1453ChshHr5yKUSr14HNC8sqWTjBpeIyhQUtSgkp9+9dbehh40AxglOTSMhfmSCrbtBqTtcVueh3c4EqQnI+dJLt3nNreLmSjqBUOVMenREuBJpa3WaXeJaYkKO7IdWM7W0lRA9+KSQhT7oQ2klSjgJHUmuqv2ddD3nQapEi+2JSF3RKPJf4KmkAElJ9s9aqnqxJOiq+GWlbnpS2vXCLHPloSRIdKc4NBLmN3dch10oyTlQPetQ8XNUNW1gNWp1tp1aSh1G0DcFDGfqBxzWKsteghTgSlY5xXleTNwlxbs4ZvfZW7jYoyH1Ljs8E5IAqfsU9LrJjlAZSgYAAxSjcby3ClJBHvT1Vq+DCVuNoSFc4BGa4ZZXL6pm5t6YzlxW0rBB5PtTqK60y3heCo9abzB5a96cY9qRTIbmubEkII6kmpxjWpCtlhiPMtpCUpCtw574p7Zb9Fs9weDjSXG3cHBOORng/LmoC3IK1LbDobI/mVzmmUtp+M9vdBKSeCDSvAn9bEWjd9MXCxTIbwX5aXFDJJAyR8qxzVtwTbrlLbiBC2w4RlPejK1C2zb0MvDhPGc9qqtwlJckLMckoXVMPiRj9ilpoFlwiSHMZ39qnnYLzsNOF4Wr7IquREqUr1HG2paJdFhWxRJx3q85cewUadom+WOzWpty6Ns/GMKB3kZI+lXbxNusR3RwSwW3vixtbII+41gap7bqXEhO8nsOaK+u6CKw85IdMJtWAhSug+QrkWOPJ77/+BoS4poZ3u2t2vyy6tK1LPq29qVt8Nl1jzmvSUjOc0N5lNyFNKKDtSOd1Q7t4LQLMYEbuOK64Qr6tkyZhagXBcWHUJVngKIpjOW/JfMhlwZJzgUsyxAl2xSclc9RASkqwE/8AOk9OttW27rN3b8xpLatqOSnd2zj76vzlx4NhS/Y/suppTcZ2I76h1OR0pCVcH7h/BZcyAOR7UwluofluGOAlrJxj2pzZLmLSuQpAJDwCSoYyB7c+9NjnKS4y6NxRGrdSlakuKBUKALCcqCutNLg3ukLcQoncSomkC6sNFIOSOa5/jqTaYSQLpKwEpyTxxRnGlxxlaCCeetV1q6yG5AC8p544q42tpq+MuLkSfKLfCUgdT86TJ9E5TCl+yLeyGfMAJPtRrVKkx1OfDDIc5NIuyEocWyDvGcAjvTu3pVFBI5CuwoKVxphkqH/xTrLYUpw+YeeKUVJD7eHPtfPrRojkffveaC8Z6jgGpnSEG1Sb0DceUEYQ2OAT86yj8klFCdFXYK0vKwk7fpV20fpX9/QJa/LQpSTtSCeSSOg+daTL8OU3ezNNw4DTbBPCk43/AF+dVqx2O76A1zEhrIXDkblgbuCrHGfvq3k+Bkgk70NDZHP+EMzTVshaouT6W0RH0OvRkfbCN3TPvVquGstAXW2uTJkVtchpohCFtYWRngAHjHzq964htTvD+ai5uJKwzv3JP845GK5uZsatRLcjRXA35SCStauAPme3NdLzf6RKMN2gzjvRR9TXVd0uTyozPltJUdjaBnanPApBporj7lD1irbYrALDcpX71aQQlO0b+Rn3qMvduVbCXENLDThykqGM1OX+5D5Imbr6oh4zqlrCT0FOnVNIylagDSr1iudujtzJUJ1lt31IKhjI7VCTSt90lWUiuZ43yqWgpDttSZEhKASoZxUnPV8K2G0KGMZqEtRSl3d1ANO5XnXGQURUFRH5VXjSpCu7Grkoc896e2plySrAIApAWzyVht4ArNWSyWZIJUVgDHSlc6VI3QVuwPAjCyvjJKR0pOTEkw3MOp2jtzVktd3XakymiEryeOev1qp3ac45I5XuKj0HQU6uWx4ZpIUS8V/4gKJLkPBra0ok/OkWnC2sNkU9tsZFyubEJ19MdLqwnzFD7PzrK0XUsc/y0QqRIdWQ5mpKODHQdqcL96seprBF09JaTHliS2sEjcAFp/2gO9Qb21xW5s4+VCVp7A8F7iRcsyVOhagcE0o+y2Ww5g575pYqeDmHEHbTt1LBjKUU844psctNEpQadED8OtxXP2aPGjj4pKOie+aWQlZQSjselLxoypCCtadhT0plXGxOmEuFvLDZcZO4nqKiEoXhaFFIzUwp1xOW1Hg1FzUhGAlBKzSQey1q9DRxJQNuc/Sn8BlbaS4RxUepzJSnHOalEylJhqZwDxXSo/opCP2tD+3SRKUpO3lNTHkgNhQcANVC0yzFWo559qeSbg/IUnYopyaSXjtyv0DJFylZPNyVJf39Qn2p6meFjKup4AqKhpXsCQc9zU6xZPjo4W24EqCehT+GK55ZlElxTZEKjIkyQC4Nyj3Nadojw9tciN8ZKw86BuIOcJFZZ+75MaackgpOPpW5eF9wZudrchOK2OtjJXggY98968/zMjlC8b2Msaasz/VVpYj3N5EZvDTfKiBwKs+idT6FsenZrV4SFSlZI9G5RGO3sc1U/EWa9Zbs/AbcQoKJVuTyRVDXHeIS6ptRSrkEjrVPAlJR5yJfi9E8pqFdJT8yOfLBWdqD1xk4phM2subVHI6/So5tLzawWcjdwavuj9PG93KIsWtyWUf6RAA2bfc54P8A516XzRUd6Ak7A0foC7aisMm7xI4MVlzZuUeVHvgffWkWjwUgoYRdbu64/GQ2VGM3wAfcnr91F1NrpvQ1r/clmisxEPblFnG7yieuFcDJqmRvG/VTUd2JHXGS2rICvL3KH0zRhOPJU7RdRSWyn6vsdqjrkrtipCktulI9BwB8z2qrSFhiPlZOe1WKVqm4GFLgLe8wSHPMWVcknOelVaYFupwvAHXmnjNcbItKyOVIW4SqiMvuheFE7aM6hSVjan0mlmWtwwE5NSbVB6HchSXI2ArIxUay4ULqQCMIIIqKWrY9jtXZ4340dGKVxJ1hXnMc9qLa3C264jdgA5xSMKRsbIPOajZbrjb5KVFOaTNi5pxZbIuUaJy5vlsgpWPeoq4EKY8/PJpkt1xwcrNIPOuLw1k7a3jeMoIniikWvScmQrZHQspBVuwO9Xu+hpy3t4Urd/Nms4s0pNvcSvGSBwata761dYpQjIcA5+def5sfuuIsnuisXVoIdJHIIquun+IalJq3BIcClEgdM1FkkrJIr0/FTUFZSEajRN2BYSpXHNBdHVecpecD2r1nOEKPSm09ZccKc96z/It0hzYmA6/568DnjNWN6c61hOQB2NQEXMVtIx1qwWtUeQ9HblKCEqUApR7CvN8qdyOKTtkjChO3BIUR2zkCvONmMlY2njvWuSLDFegRIllaSFLSMKWPtVUdeWZuyxgw4tLkrHr2CvOj5Ck2kbjaMrnvqdkkJGVdM0n5oaaLYSS4ec+1OQ2kObnAQCfVjqBS8mPBjtolJUpYV/IrrXdDoSIyuGsL3LgsWx65ylQ442tseYdiR9KJHfU62ABj3NN5oaW8VNt7UntR4ygTsB21eaco0hmmySYPqSM+kd6erdR0TgjvRLdGbcQSoggVZU+HtyjWRV3llthp0/w2yr1Ee/y+lcT26Qm+hPSmgblrm4iPa2/S2Apx1XCUA+5963LXLlr8PvD/APydhxYhkymQyWyeVEjCl+59+azTQGq5mkI65ENkhlWA5k53471C+JHiw1qi8siPCcR5IILzh9Sj8h2Fdv8AH5Ip67K4kqKPHty0vuuOdUHhOaY3VAHrAxmk35z6ZDqws4Wc0Z6b8TEAUjJFerbbtnT0RzTWCVGkXEFayAKetIU6SEoPFN3T5Sz70RTc/BPwBVfose/6jWkW5XrZiIOVPfNRHQfLrUt+0HO07FiwtO2u3obXEX61NICUJGPsj3rKdEa/1ihcXTFmuDgjyXQPJLoaB+qz9lPvU540vrhwoUQ6iskuZ0dh2wbvJPH2nDkq/L6UccpRl9e/2Tk21RRrm6lMXahGxCep96iIchxCvNPA7UiyzNlgBailA5OelOCUl1IwC230+ZqWLFxdsMY+2LyZDrzYG4gqqKehPhCnCfSO5qSU6FObiOg4FN5DpWggk7faujoYhkZQo4o5Cc5PJoqsqcITzig2qB5pgHUsK12zxZ0wIk5QbvENO1t/y9qgfn1BH0NYdqnTNx0pdHIFxYUhaSdqv5VD3FXmC7dtNXtt+GtyCocKad4x8vmK1JVvi+KlkXb7tFZTMQnLMhvnB964Fl+1NUycZ1pnOmlbnMtV5jTYTi2nmVhaVIODW1Xrx7mQp1vmFtDqNoTKaHG/5j2NZVP0vctDaoFvujKkoSr0rI9Kx7g0XVlvVJdQ5Cw4hXXB+zTybbidKrizpk6ys+sdKOzbVJQ56PW2eFIPsR2rFnrw41IcQkDhXWs9gOzNNr85ieptauFISeo+dXXTIb1GRtXtfPVKu/zFdONbINEsmTMcY+IjqIUPtJHeq1dFPl7c8kgn3rULVomYhOFfZV3FQmrNPtRB5b3X+UmmnLjsREBbmw/CU2rGFDFU2bG+GlLbx0NXFlwRGCEkGqvPS868t1SDsJ61LM1KNofF2MXYqXGg4hYS6g5571Nv3QTLS0FAhxPB+dRjKElYDgwk9zRZbXwrpbbc3NnkCkxTrRWUR1COVfKlpm0vJSU5FetDHnjd1SDzTmbGR5/pKiB0z2rp5pLZCejR/B5hLSJXlgAGtZs45Oay3wiTtalc5rVLMPX99CTT2gQLzHH8JH0FK0myQG0/Sj5p0VPV6vUGa1mDDFAaDI969ke9LyMUPxZ0T/lPZTJjNbpkUFSQBytPdNcr3uD8GlSfLIJPORyK7hWpJBST1rnzxs8PTbVu3qE3mM6cupH8ij3+hrln9XyXsZPRz6thqWny5CASDwR1p3ePDZEW2w7lbbxGnIkD1xxlLrB9lCvLilh8LVyD0x3qWsd1Wl1cVxUdDL6kpcW8jO0Z9xyB70JZuLVCOXoqIhw4I8pTYffPIKhgfSlz5S0ZeCUBPIQDxn6Ct18R/BFi7RGbro9Lb0ospWYsds7FjHKgonisJkKXBdfhPJdjSmiUrQ6nBSR2IpJ8pC0xM3GO5/BGwKxjOCEmmlsv8/Tt5ZuNqkGFMjK3Nusq6H+4Pcd6ZOuF5aisDJ7ikEtKW6EDkk4quLEo7GqjuTwS8X43iRYCmY42xeYaQJTWQAsf9okex/I1Y5uvoKryux2oomzkNl14g/w46PdZH6CuJbQtVqR5kZ1basYUtBKSflkVo3hnD1FqKdMkWm7KYlqCG3FKcwtxJPI+f/lSvM+oi8zoRnXWj7WmTcnb6xKfWdrixyQR/KkDoKz7XPjbpXUFmet8u0O3COskeUHS2cg8KKhyB8qjvF7Q9r0lpmI23b5dwnSFgqlhR4X3H0PPFZrebU0xa47gaf8AMeSFZO1KQPYDrXPPJkpp6NKTQyu94lzITURy4BbXmZZhIUC0yjt9fvqBfjrD7RX/ABCkEnb0TTlEfynvMKFfT2pRDLy5jiW0kpQjJCRXNPJbJ3ZF2yY5CuQkMhP2v5xuGM9CKsettYytYOx3ZsKDG+GbKAI6dqT0/DpmoKbHjIDTjZUFryVpJxgg+1NlOIU1yc5V371SPqhqIuXNW4hSmt7S89u4+tMnnXXn0JWskhI6mpJ+OFHgZTnAFNpdueS6l5rnJ27Qa7IuPseOmMkMvvPKS0FKqcs9kdfBLrmAnkpzTqxyVWlS1KR/FIIyR0+lKGXytxKyCrkgCoZcz3FILkPY9tjOtuLeWWkgENFIHKvvPQd6eW2E2lTbjyPMbRzsHvUZGUlbWFOrAJztz3rQNJC02uzsyXHG3Jq3gShac7RnpzXnZsrSYrborEtuVN3rdACc4CduMVCQkp84Nr3bQSCa1nU0ZNwcSYzjafO/m2dT8scVnN5tbkCSEJyRzhW0jNJ4XmRmnF9k7tmg+H8JTwRJeUVstjACzu2p+VSusSmLCN0QlL7KlbUEAAI/51nmjbxcYjy2kuqLe37BrYIlrh6m0kIzjojKQN3q9/kK4vJTjluXsel0Zi6heoPKYZjBtxXfGM1RL/bH40p2MtlSVNnCioYqSukm+Wq+O2tqUtlDK8pd6YT/AH+lXrQGgJvii++00+GocYBL8tYyVK7AD3r1/GxSjtFsTlGOzGm4TqnUhsKUc9hmtJGg9QP6XVdX7VJjxEo4d2dfnz2rpvSvhHpzS9vTFYgMOPAYVJcQFLV956UOv7O47piVCacyjyiAOAcY6Cmz5ZpW46QzyVtHBUkLS4rJOc4+tP8ASt6csN6hywkOIbfbWpChkEBQ7US5sFiU+2sHKVqBBHQ5qNJIzXp46lBCNWjuDw58N0aZ1JcNWGQ07HuLQUyFcLZSo7jn/wCu1Zd4wSbWjXC3dPtpUgp3SloHo84k5wT36E1R9E+LniReI8PR1tuBfQtPlNZQPMCB23ewFSOqIN9tQDV3iuxnAs4UoZCj3wa5vLvhSRLjWkWFmbLVoie2uKX1ObiS30SMcBQxz357VlrUVBQohXP6Vr1v1hZbXoBy1ZUuUsK9S+uSOo+VZHCYX5r2DkHpXGsnKKi/RqSRrv7O14sVruVwTc3WWXlJT5bjpAGO9anq3xQ0hBbdZYvUd17adyGnCoDjjgcfhzXJpghaHcrWlzttOKZxkrTlBPQ4q+HJLGtA4/UsOsNQovuoXZ0dBDalZ3c+o98Z6D5VXp84B5OSSkHkA8kUpKX5TWBz7moWUT1ByKRfeVsmkWC83i0uuN/u9nywE4IAOPlnJ6+56VHwnWy+FLJCc81FNoCgT1NSFrYKlc9BVMkVTA0XuzydOptMpmVDK5alZacKSeMdAegOe9VszpDcgN+aoIBwD7Uow4hnJPYUQKYlqUXTtAPGKhjk5fUMX+yyQ1iW0pqQ/gAcZ+dVy+TvhAY7BSrBIykU1dmLZc2IcUUfXmouS8oP7k+oVSMZXs3EWallpY8zp396RbuKUSlKA3JJ4J9qUatMufucZaUf703bgPJcKFoKSDzmuhNNAo0fw711F07MeM2L5zLydhI6j7qtOprveNYWxL1ut3l21tQ/iFWBjp6U9h9KzZNgW7Hj7JDaC4ATz0FdC+D2nrJdNETrO9ITInMqUFObuW8jKSn5VTFHTiBLZi1300/EjpcT5hJGdyuM/IVCRApteFnnPeugbNoWdZ7Sq7S3GJbJG3YtO7YndgrweOlY3qzT64V0lOQgXWNxcygZDYJPHFLPFSBWyOb3pWVgEgHIwan2bwuSwHF8FPvxUDBeASULOCR3pN8Lcc8lpzKc9q8jJi5PYskzb9G+IUhVpVb5EYSVbNiNhBz9c1muoZjOm1SVyYyULeJUhpCuBmmFtublljlzzD5ieUjGapWq7xPuM0yZCytONo9gK9DBmjkisZSCEVXObdluOPuHyUE7Uk1FSGQdyjx86TjSF+pGSB1xS6l+YDu6V2RgoaidiSWhmGNp3HJzROEqPan61IAAA7U38jerIxVFK+zUAl11A9CikHrijoedSlSUqOFdfnQtsrdcDTaVLWTgBPU1YbRpxbTgemJwU8hFQy5YwVyBKSiiT0Polx6Q3dJyyw00Q42kJySQciukbR43ttx24syASttG0uBf2sDjisYgPq+FSN+1A7CnF1dhtONiCtSuBncc5+dcS86UncDjnkcnofayun791BJuWzYHl7tuahnhuxsCjjrQpWpT434We4zmniELSCrZxiuLLGU22yLI9qQGwpeenv70CruXUZff57UhPaBXgEpJqJEJS3yFq47UkfGTVthikTZmsrTkkqGKjX1bVl1slODxS0aOtKSgJyKW+FYlocafWptWMJA4/GjKFBqz1tmuTklCyEpHGR1NSaQrITJWVNp6c0wtNqbhEIQpTzjhwkDvTm+NS7SkNS2VMqVyNw600ciT/sFEVfXQCC2Ts9s0xZCggFP1p9dh50VstjjHJpCKgLaHbtXSmnEy7AjTHS4oBknsVY6U7ZkJQlZxhWMc1bre7YWtMKYcaQZnPrI9WfrUTbNNi4BbpdQlA/GleN5FwXY1eyvNTVshSycknPNP13J6ZDDaXAEjtmpOdpNEePvK29hPKs5NQXkpQ/sZHCe9Qng4/kgUJSXH9gC84pJMJ53CkJ8v/ERyamlqbcZCXAnPvTKdMW2UoSoEdqtClsd6Abh/AbXfMJV7+1euFxbLe5KlFZ6/OloLRmEocI2Dk80Sewyyo+UkEAdadQcrkJtjK3OLSlx4YyvggilGVZSpoj7VJIICe3q7UrHLAKkuKIV2xSQUk7YrEl427doPaipgstJUtWSs9P8AlTtrat3CE7qlEQ8pAKMq/SkWRykGyoXNC3X/AIl1ogKOOBwBRgPKRuStQSeuDjirwLZAaipemFKk5+xnGaqd5Mb4xaYqNrPsK6Yu4/YZbJixWG13GyreVIV8XgqCcDaBnpnrmk2IDcVe6U+gpTgY54r2ldH6pvjSnbHapEhkHBWkYT+NWW9+Ed+tdh/eVwdCJAwpcUZKkjOBk9CaZYHPcVoreqkVZcxLb5LWChJ4Brc/B3Q1suUFm+T2fMeVy0kkYA98VkA0Td4en0XeREX8Oo8uH+WtA8J9YSrO83Hee3QUjhOecntR8WHx5E5ok0kzoVqOzFYCGkBCEjAA4wKyXUdpueudZH9zOtpZt4AW44cJCj8u5rQXr6mVEW8yoBsjaCepNLwIlr0/GU8AzGL5CnHFHG9WOpNdvkw+aot/X2Xjxl0RT+lJsq0GDJmpdJSQXFJ5B+XtUDZ/C20WWK5OkyHDKShQUsEBIH071Mai10i3sOuw1tvBIOB347iqDbJ+otfSXorLxjQicOceojvivL8yeLHKMEr9E7inooOonl316YjzVeU24Q2pXO4D9BVNlpnXItsnCkNHPA6kdzXRs/w5RIjqiIjbnAgfxVcBI9gazLUdjY0+98JlHmc5xxXM5fFSjqxVp2yJM+TdbYESnmlNx8ZQQElZxWf6hnRZbvlsMpbI6lIxUzeUyGitMZxSN3UDvUJHsckugupPq6VSM1kSk3sHNoR0zbkS5pbcWUp6ntVpmMRrK0pENO5xXtzQRYLFuaCwkbz1PehmuxY7JfcBCiOAe9WUW3YvLZWHd65GXFELPPPapK2ynhlBcIHvTNEcz3HJHT2pZyO8ywFZAoqork0bsNcHXRnYognvTFDRbV5ilb1UAkOOH1ZOKUSpK1YPB7U8p2uVDVQuqShSCsgBQ7VHOOrcWXNx+WDT9mMS5lxG5APNekw0lz+GNoPaklJS2zIYrmOqSMuE4pSNKe3guH00qqAlvBAJHvTaU1jgZpZTRbHLhsn1OwlMpDcjKiPUCOBR1xQ+ylKFY+Yqoujan0k5qWs09/GwkkCs1SK/MpP7IeyAiMdiU89680oKZUvOCO2aF5xPmhwjJ7imlzkNjCWPSpXXFK8jkkkScFdx6Gkh5RXk0k5JQUkkeodDSeSEkqOcGlUW12a2pxspGOx71SD0CF3oZNKaUrcrk5p0FpSnJ5zSKbepKcLHINDtUpYSAcCul6otOdRPHYCVAYpMSFDBHY0q+kITjvSLbfBzSzcv2c/J+yyWlxUwJRHJ3E+qrWq0XiBD81tC0hQySD1+4VXdA2WdeJDrUQJAbGVZ6k1rVlQ1Debi3BZcSB6m0+k5+defnm1KkinL60Z/bIEu5tvrWAhTZxhR5Jqy6d1u1pi2PxFxvMLmQdo6n5nrUzetATJjzki0IdbacGcBP96os22O2lwsyUnzUKzg1yzcXKmGmkIToC7hIMhTTuXlZyvJxmpR60uNWny1uIUQPSOwHyp1DuE24tCJGi73McbRmgYaXb7k2L6FJKFbihZ9PHbimlkjFKKZN6djPTOkDOuTQmpU01nOMYJq/u3pnR0gGOGyQPrn61XdRatizH2WbONgA9S0jG38aqEubdpty81zc+yBtBxxUckcuVpSdIFsW1zfnNRXFUtx3eegB/l+g7VBMochRFSEPI3rO3YQCcf2qZm6WubUJuSLe+tuSva3hOdxPaiMWExLXKXPadYlpXtDak4GMV62KPCHKPQG2+yM0jo656xnyExVtNNtZKnXFYGeyQOpNQt1t70WcuK4pJKVlBUOlW7R2kr/AHtFwk2uX8Cw0lWUhZSXTjkD7qirRZJEq5q8yI5JbjEl7HQfU1dVwszWityoRaJSnKgPYU9scZDi3A4tKQRkZ7mpW9wG1Snl2hDi2EgFfGdhPbNNYMNp1tQWlQA6kVyMKTehhLS22F4UDzjiq9IILuR71aJkJncNh4FQFxjEPDy011+JPdFMMqbTDR1BNIz0hR3YoWsp4PBo7w3tfSu5r2dXojcFDmD0NOzHQXEKH2RzSDq0gJBByO9HiB2SpQHASKy6FgTbdvWpAcRhQPtT22xHW3ykYSVCoS3zZDSikLPHarLaPMmPJ3ZGO9eZ5OOSXIXJFPZXr1GXGlLCupqGVwaterI4ZkJ9W7I61UlklePnXX4crxoaHRNQUKEbdnGaapGZBJ5Ip8AWbeg+4pvbwHJZKk5FPL2yreiZhQfi9pWranHWpizwo7NyY+LQXmErG5Ceqh7VGOXJhpjymkYUO9TejJsZF1ak3FQS0g5APvXiZXKmzilJnV2nG7Y7Y48tiGhgBoBtJRhSBj8qyrxKjRUKcdI3LJyok07jeLcBuSi3MKC0rGArPAqm+I+pGnnVJaeSvPUCvF5Tc4QSpGc7SRQ562FNr+GY57nHSq1LfDZCFD/yqeXNcEd3ykjbjJqlvyFvOqKlZ5r6LxMbm99GjG2PkSgsEAce9GhsyZ0tuNEZW88tWAhAyTSDLexjOOtTGjL7I09eE3KOhKnGxhO6u+UVCL4nSoqMSdk2W6aaQ2Z8ZbKlc7VdaUbnTr0C+8++phgbUNqWSlPyGeKnNV+IsfUllDT8ICYftOdhUF4e3q2sXphF6d2wErytOOorx6lJOTWznktkh+90RLM4l5Ck/PHFUObIakS97Zzk8VrHjTrnTF5tLMPTsVLYRwp1KNoIrGYvw4SlfmK8zPT2rv8AAwJXN9lMePiP3YT6UFam1YI44oltWvK2ljg9KsJeT+4/MUoqVjAqsxFONSt6kkJJ716UXaLNEtHilAPJTnrUZd4qGV+hxK8jJCe1al4fadh3aQiReEbbf3Vnk/SkvFy36VDiG9PMoaDIwojvXCvJj83ET2Y5koORkfTiiMOfxgMjGacPtFJPFNEx1qUCOOeDXppJmolJEhJAQ2VYA5A704Yh/wCaKec2oA6ZPWmjcF1BSNpVnvTzciGMupK1dgT0rUZEf8QErVvB+VNnSXAcE4+dOXEqmOlZwkdsdhTWQpLZKUnPzpkAKhKW0knGflXkI8w9KBpCieQTT+O0Nh5ArXRjvO7eHdtvEpCpTTT0bGFNLQMg+4UOaryfCKTpy4mfpG7fCp6/CS0+Y39AeorTq9jigscWCjEfEZq6XO0rjaq0at8tDLc+3K8zYffHX7qwS4xA9Ec+BUsPMk5SThWPpXc5QCOea5k/aMix7LqWNJYtzccPoyXmht3n54qOSPEeLOfJSny6VO7ioe9T2nbvJtmJbDgCWz6hnkfSl3YcW6JJBSl49FZ4P1qJ+Eft7ym3UHaeCk9CKN60atnRHh/4yWuaWYV0WlJUAA/0wfmKc+LTEd5LD8V1taF8hSTkGuaPIdiLDrCjgHgg1Z7RrGeG/JklT7SRkNk9PpW5WqYssf6LCMcpVwavfh14eRNb6cuSVPFuU2r+Grt99UFpxi5RPiYz6Mn+UnkfKtY8CVPxUy0qyjcOhpuMeLFSaZh15hrtM+RCewHGFlCh8waSSWLi0EbVBxAzkCp3xKiEavuJBzudJNP/AAojsG6ONyGm3EqGDuHSuSHTZ01ZSWJMuKtQYUQfb3p5BkTZb2FH1exq1eJGmRpu7iTERhh/1J29AapzE54yfOA5B7Va1OOjnyKtM2nwjQtLErzUbVVptpcCVYyAazfwnkCVCfcAwcc1eYIJnowSBVeopE4F9iSnPJSDg0t56/emsRpXlDqeKXCFDsabZUOHFq7mvKKyOpo7SPlSwQDWpswz3KHvQhw96cloGm7qlE7GGwtXdR6ChxYA6EZzk4NZ54huaYfu0WFqidPZir9LbQBSw4r5kVZdQWG9TrW8mBdlR5px5agMITzTC06I8+OVXeU5c5SSEh+SkYHPO1Pal4N6oxzj4qaVZ0vd1pgsvqgu+qO4tJAx1wD3qkJBjMBZOFE5z7V0d+0Dtuce32tVtfCWnFKRKWQlv7PIHua55nMFxCwhPCFYP3Vxyhxk0gbZrXg94pNQpLFv1FdpqYqU7YwHKEnPRXfFXTxo8EYPiDBVfLIltm9JRvCk8JlJxwD8/Y1zNFmPw5LbjKilSCCMdq628G/ERrWGn240t5IuUYbHE9N47KFdGPr7BicT3KzyLXKeiTWlsSGVFC2ljCkkVKWewS0W126lKQ2kYBVXVfjb4KQ9bRV3u1tIZvTA3KwMCSkDofn7GuY33X4gVa1qUlDZytBPRXtS5skorj7NJ6GolLYiuu78EIPpA4z2NR2mNb3nSl7j3i1yS3IYJI3DKVA9QR3phc5CzJdCSQk8Y98VHjg0+HFatixWjo61apneO89iNcbu1Zhb45eW6z0J7nk9aPqjTsYWqARMLzDalobfIAW6hI4J96xDSl8fsL7c1DYdbadStTROA4O6T8q6R8MrKfFGSrUk4JbhMugCKOE8dsCufLie0gS/RncTRN6ukJc6NBcWw2eV4xx7/Sn+p7DbLBpSM/CeCrqtIS+nPTPUfIitZ1hqK62lEiNbLciLb0J2lSk4HtxVEh+Hzmr7HMuDs1pKBkg56V5E5qMuEdiU1pGHz2VeeychSj6iAaRWWEKCngoKUo4Ce5pten1QbtIZYcBDaigEHI444pK4FaVxVqwBkEq9zXrY8T4opTHhjLKQ4Djb1HypFa1glaSevAFSDDbri9jQ9LnTHeitZjuuNSE4HTmsABJcKA6rBB7+1ObbE+MdKEn09TTiO42W9gSnA45pds+VtW2Anb1x3rjnNqwWw7jCIz5aQhOBjrVs0bpCbquUtiIgrkdRjgJHuT99V92H8S2JIVjjJNWfw71fL09e4b8E5C1BpacZ3JJ54rjxvm9jyvRqVo8DbhBLEiXfGw60kAN7cpzUT4u2l6xacabkNQpgKgEFKfW31yR9a1HWVguGo22UMypEWOEEq8n7alHp9Koy/Bycgvi6XB+5RExyUJKzuSv2/CvRn4sYT5Qi7DxRze3Kfh7nGstmrfpXWk/yg286kkZwD2qvaht78G4PxnG1ILSiNpHOKYQ1+S+2oEjnKq5JYY5FUkbVntcXx+ZdXXHAErV6ePaujv2UZkd/QMxhGPPanKLvuQUp25/OucdUCHLWH0tke+K1n9lW+i232fZy4PJuDYcRk/6xHb7wT+Fen4zjjiqHVtHUPypheLSxdoTsZ4elYxkdRT4KwOtQ1z1TCgNOnd5im0k4B4rrzSxqL+RinHHjHoZGndQym4y0rQT5mQrPBrLVoPOAeK0fxR1au96quL7ZAbWrAA6CqrZZ8OOFtSmAsKP2jXFhlKEL9BWhfQr9ztF6jXi1rSl+MoqweigRgg/UGtL1BqW66xbQ7cVJyjHCe5SMAn7vavaN0Shdqf1EiJmCnIHPKj7gd8VO2XT0G4yAlpxTEZwFeCMqPHQfPNJnzuUeK9nNOdszi6pWhIHRPvTGKsiQ0jeEpWoJKieBk9avF8s7EWRKhhQeCDhteOo/51nz8KTHkqYWnAz1+VcGKrcWNjprZr0rwddUuG3AukZ1D7ZW4pXGzjOR7j6VmWpLHI0/dpEF8pUtpWC4jor2NS0DUVwhfDeRKdSI4wklZ4+VR+pLk9clF107lK6qPWuyeTG19VTBtaIJ11S0hgDk0miFGZkhM5xQb2Ejb/VjgH5U9tMZL0pJcV3HWjX+3NxZykJd3Nf1UYSSYGyGEZPxCyyCWu2aXRJMfKEAZ96Op0IQQjHtmk2Iu9frVtHuaMnbtgSExJeKjzXgpRzlRBo7jIQ4oJVkCistea6EqOKVMNCRUodSSPeioIChn3p4thCVbPamrrWFHPAHNUjJGTJZ3UT9uaaYbGEgHGOhz1zTRqQ5KV5p6Ugp9iWhCMjcOKkGGY8RooKs7u9M4qI0lsfWBpN3vNvtzkoR2330tlxR4QCeTWleIul4fhrtf0/qWSy+83tWgOcuD2IHasjctriFoW2SQSCMdqeyGH1Ob5Djq14/1hKj+dGGbGotPYvFvo3HT3ju09pZu23C2OB0NBrKQChfH96ummtEWxzQT8l1LQkSWVOk7twSSDx/auY4cqQpTLOzBJCU1qEJd4tVkSHLhISw4MqZ3en6AUsvOUF9vXQt12U+wWlzUd1NpZDbSm8+pXGADj76smtPDJ3Qr1s+NmNLjTXQ2463n+EeCfyqFtETy7s9MYfLakJyCn7WTUlqf/LDVVmTdJYfnQIZPrA4Qe5+dRVThUlsC/sJ4oafsFrEZNhmqf3IO8FYV/4uPf2rOI1tem70OJUtIHt0qQbnNpWkrwpPcGtGt3hlcZmjntUtOR40fyitLRHK0jv8qEVc6hGg1XRgsuL8PIUE5GDihWnaAexqUu7QL6zgZUc8VEvJcR6VdO1elCVo64bVgghSwB0FeUogHCcAUkwdiio52ih8wLX/AIQea1D+i46FhsxJrUt9G5SuE7u1XtWnzeLgfKU22FDOVHA4rOxLUphstHaUgYxU9Au80t5LykqSPSUmvF8vHJz5nLJ29l8kaJlWi0/Gl5haDyUpVk4PQ1UXZTBkYKNiU8EkdasNs1m69axAeCnFAdVc07RJs0/Tq7W7HbbmrUpXm7fV1yOfp2qPjqWSTXGkiGm9DS1aZcuOx2KvcV/ZT1qWu9hmWOIlySPR/MCMUTRtzVpyV5asuBoek+4ourtVS9SIICg0w2oJznO7Fc3zZY5tdGUbKxdYzi20yC2W09U5HUVDreIwAMZNaDdZ0jUtujsMxMNMABS0p4SAMdaiYGnmFTQVpLrKftYGa6Hm5NyQslTIa0Hc9tKFKH0p1fraZSkyI8dTbaOqgO9aEHdO2ZkOxWWyspx0zVYu+tguFIiJjhKVlWDgdDUWsjndGiz2htJIu1qmXhd0Sw9CcIaaIzuITnJ9gelVbVWqX7/NQ2+lOGSRx3qH/eUmOXA08tAX9pKTwr60ECIH5SXXl4Cj6jXc/HWsjW0M6JdwJVGbTjAIpFtlDYIHQU6ui2GkpDRyQOOelQ5mqQojGR3qfNvSF4j3JwVKOAOlGTeXYzJbSsgK9qjlTkODGcn2FNHVKkuhCQQRWipp2NROOXOQ+2ltTilI4yM0AfaRn0EEUtYYcdTKzJfCFJOEoIznj3p6u2x0uJW4AUqwcA9KPJr8gEE8/llavUCahokh56T5aySkng+1WS9Q2I4LiPsqHAJqrt5aWVp96tjakmw3ZIpmOw3y0FZCuKeLkqSx5eMlfU0yWyl1oPZ9ftQs4OC4o8U6yUqQHoM8hTK0KHTikpiFFxK0nkinvnIdbLa+cUyWoKdG4ZAOAM0yypxaAnZNWGYlDeFgeYPcVMtF6UlaxhIB64qplDjSg42MDvir5pPU8CJa1xpDCXFHJypOcmuLI5RWjKNsZRtG3fUXnrtkdTqGQN6icDPt9ah16KvfxBYVbJBf67dtX+xa3uUYuwrHH35JcLaEZOB3NM3vEmb++WpK2g2pnPBJ6/OrLioq+/ZSOiT034jai8PLVHs8mzJSpAON+Rx/zrQNMeIrGsWvLlRW2+SSleCMe9ZLrjX0HU9jTHLXlSmkgBfsQeuap1inzIsBclqe424VHahHPSvR8XyFH69o2XfR1su02vUFrcgOqQpp1OwoTwAPYCsM15oKRoiapMRS3Ibp3NK9vkagtPeJF4sMluUFhwIJ3JUThZp9qLxIu+q1fEyWm2mG+EoRzVsnk4sqr2Ti1VMsEXXjLWk27c65tlnj0Zyk9sU3n6tm6glsW+4zFPNNBO1KRgZI6n3NUFq6Qnty3Qd+c1MaPmoVd1TfI3MpHBUOM1xzy8opJ6HVLo2yH4Yo+GjuNTCUqwVpI42/KpyT+49BRlS1ENAjkZ5NVO6+NMK228JjRlqeCQAnIwOKx7UurLtqeV8TcHXEx1LAIHQChlxYYyTxq5f/AEKmkb5P8ZNNR7L8exI891Q9MdP2wfn8q541Jfn9Q3l+4uqKN6shJPCRU7GtummLA+86lxuWvJRvXkgDpx86pdwRlIUF4HsKj5kpNx+Qzm5BJUvdzu3KFOo9xbcwFckDGah0OpaClrHNNmr822orS3nFc+PE2xUv2S02Qc5UTjsKY3BUy9+WNoS2ngD3p7AucS7EIdARiglSkRZBW2r+Gg4HzruUOHb0Z0JeQq2MeSoAd6auylvo280eTObnPlT6ymm/xDSFbUHIz1pMjvroKBLQRtBByaUVHQT6UncKTd3L/iBXPakI8x9lZyMg1Gcr0h0rJNMhOA2cJPc0R+QlrgDcfemC1FayvNKsuFXVOa0etm6HbMtO0IcTkCmdxWys5bFIvOq3Hpiklq9PAyaar0gpNjfZupaE4pheRzS+EqaB8o598UaNGKyTtx9aVqSVMb45DlC1P+rGAKTMMuFS8fSnzLAS2QetNJEhxjKE960dIHCV0EhsMsIcVJKduehpnJuCWyVRSdntTO5vObQnJyqkI7aw3g5qsI6spyUVRIJum9IJRkd6WKmjlYOKZssbkHaefallxVoQCTjPamnKwL7iTY81xRUcpHSnKWm1FpHAKlYz7UyCFIJHTmjocCRlSuRRzO9IE+KdF2tLqtP3Np+3ytqXAEq/+verBNv5iXRElp8urXhSkK68djWdWSQVyFZBcwMge9XXTGg7/Ptkq+MWt92KjOFqHUDrgd6lDFy/7MpekajY/HGM8gxJsfY6O5PX5D5VVdV+Tfp3xKVoSpR6Z7VC6B8NbrrJ16eW/hoSFkea57jrgU8uVpfsNxUwt3JaOArsa4/I8W5fK7s2yT04X7NcW/gm/PdcISEJ6q+lMPEqJe27o1IukFUVBTwcYH5d6G36kFpuDVwQ8PNZOUk9CaR1x4oXDWfkQltMNMMqBHljJJ+pqeHx8e3PsV00et1qtSbB5uVfvJXqwo8DnG3H05zTyzwLg6tDTcUKAwSQOlNtGW53UF2ZiIODnBUew7mt+j6NhRGWkQ2tqhjconk470c0lN8IroaEbJa0WeK3Z4sd2Oj0tpyCnkHHJ+tZhrXSz1xN1JLPlMfYx9raBWrJgPLjra+JdSFI2gjqn51hPiXYNUaLZMiNdPNYlrKSSeRn3zXqZub8dLFEpJUjK2tWPWx96JHkOspOWihpRAUO/wB9JQ75ddPlTkJOY75zuVznsf71AS4Mx+dIcLZCk8kp6H50m15qE8ukY5Ce1c0V9SFmzeH7NpkQZbzzqCp4KUpk8JUcE4/Kqhf7tZGkvxLekFIVwoDoT1+tI2x62RLCFF5fxDvDmCcnI/KoePpN64vuvMSQEJTkIxzUcclbi3pF8aVWxmiOmUhbgc2pT2PeoyX6OhB5qTbi+SpyPIKmyKiJeFKUEEFKe9dmL+jnap2NX1hI6c0VBK00V53DfKc5orLnGBwK9HHfHZ1YXaGsxxKCEnmnsJJbaCkd+tMLqgYCh1FTNiDcuKlJIT707/EpFUxuhCm5OTxuq2WZ0MRVq/m7VXp7SW8gHJT0qw6d8mfDAzhXQ1w+W/8Ab2CdLbIHUc1T7ycjoKrmdzwHzq0auhJiTEpSvIxVcit75iE+6hV/E4/FaDGq0WGYAi3tJ74pGzwH5a1+UkkJ+0fanF1wkJQnnAFaB4G2Fu63KQh4pJKcNo27lKPfA6feanklUW0Pk6ozaWpTDxQAfSeTRDclY2lXFar4n+H7dmMhxlHCTk4HPPzrHXGgkq4IxXPGFrZwNbHPx7rKsoWd3YjqKE3R8K3PLUs/M9aCxWuTfLqxBj7Qtw43LOAB7mp7WmgLjpZKX5ISppXRSTVFhi/QaK/KvrzwLTXoGMGmLbR3pGck0C4rjOHFIUkKGQSMZFKQCS8XVdBXXjxqEdHRjWiRdwlkJp3bLa9Plx4EZTbbjxxvcVtSn5k0wDoddAOABzUlCfaMgKHOO47Vz5ZUtj5WlEk7jZv3fNXAEpuUUcFxv7JNQpeixQ8y43l7PCh2qbuERhLPnx31HKcqPzqjyZe+QraTnPX3qGBfNJ10c8E7HUl16WNqclCaaNoIVtT2/OlUSHENltPf86dwIeFDfxmvTVRR0NolmAf3MlvcSrrimqZoWQypoZ6A/OlXpaYytiFAjpiot91Qd8z59qENphfR1J4Y+CizYotwuN1Wvz0hxLKB6Ug1R/FvRjUe6yBD8zy449fHetV8PPEq0xfDKC7OukFiQzH2htCsqTjpke9ZrePHG1P2WWwiCmbPl7kuvPHj5ECoLx8Sd/5Ce7MMnNes4HAqMWpwLwCeOgqeePxK1EYAJzURLIQ9hOOOM12Rr0FisS5PMqAUd3yo8t5T72V9TTNndu3cZFGU8rcVK5NM0YXU4kDYBgUxXt3kgfSlC4VHHSipb5zWALM7kpz2p9HSnZ5qhwOg96RZQNuVnCR+dKsqW+SEjCE9PlU5MZI+jNepBKlmlU5p1JgQNV/WOh7Nri2qgXiMHU/yOJ4W2fdJqw16i1a2A5uvf7LNwiKW7Yr00+jnDUlG0/TcP+VZvqfQep9MIUi82t9DKejoG9H/AMw/vXaylhINMJiWpSFMvNIcbUMFCkggioyS9DKRwP8AC+v7XoJ5FPbrbHosVqTEHmN9yOorprWngLYNQJckWr/oqYefQP4aj80/8qxa9aF1Noh1xi7RFrhE4EhsFbZH17ffUJWikGn2Z2mFKSyZTJWgE8gEirPpbxC1PotxLzThUy4MYc9QNIyPNjL8rzQqM6QBnHFONU6YlwbSxJILzCgCFoPA+op4z5GlChaVentSTXbg+lO905Vt6VYtKW64Wl4XVEVTsTcAtSR9mqhphLaUEKVtPat18NIK3LTIQy4te8EKaWMoVSTXHoMCY15ZoeqfD1M2O2lTjKQ4kp/Ouf02pLTq9yeM54rq3STEP90mChohOShxpQ4SfaofUvg/Z7kFPMMqiPdls9PvFNhjon5C2UTwkaSiDJ25x86v1uQDPRzULpjS7+mPiWHnEuJJyFAYqZgSEN3JtB6npXQ+qIx7NEio2spHypbFFY/0SfoKPVEhwMYr2a9QYzTUYLyvIHAoyUgDAGBRgK9RMARQYwKHmvYrGMa8UtO3l+1si43ESTInKUhCE4DDeDgA/QVluqNLKgMh5CDsI54610T4hx0vQ4uTjYtSvrxWW3hHxjS0OAYxjFc7xpt0KtMwWXGDayU569au3hzdnoE1qTEdLT7ZAIH8w9qi7/aFR3nEhPGcioa0XBVnuSHzkBJ5FTW1xZVfs6Ev+vrxfLtbdNW1LyEP7VzXUcENdxntmql41+GMFjydQ2GL5QSAmU0joR/V9adWHVMKWsz4iwmQpIQofTtVlGqmp8VcO5MebHcG1Weciufg2LJUckXJtLkx/YONxxUcUY61pviT4frsc5y7WxpxVpdUVZHRo/8AKs7ktEqJx1rqxulRktAsSg3CcZ/myCKuPhx4r3vQ9x2xZimrfIWkSG8bhjPUD3xVCxg0Ip5Y4vsB9BIV3sOsbA2qE41coMhOHXUHOw479wa5x8bn39A3U2mxTn48eS3l1tK+FfXnrWdaG8VdR6Ciy4dqkgRpQypChnYr+pPsahL3qW5ajlqlXWS5JeV/Os5Ncz8dOSbRhg2oPSUF05yoZJ+tSj0MS5qW21EtIwT7A1CgYNXa1KaiWtYQhJU6jJUoc8Uc0uEVQktC0YGCQlpJL/2UK7Cmd1Q0+9uSogjgk9M0tBmOLBYaQXVOjI55Boj0F34QtPp8t1KunyrjTa2xe0N0BxtG9pe8dCMU4g+Z5O0qJGec0LCUsshKVpyO3vThlaFqLYTg9Tipzl/Qa0L/ABzjUEsjoeMnvT2yJVFb+MyMoIKQTjmouUP4ft8qkrQlL+G1tFxpKcqI5xXLGo7QnJ0dfaA1QjVenY05KAlYQELAXuwoDmrG4ra2pWM4GcVzr4Na0YsE55lStsB9QbUCcbCOiq6EbltvobcYKXm3MYUkgjHvXs+L5CnGm9ovF2jCfFb4GTeFv3S1OJbW2W4qkJILivmQOflWCCM6mc4ypK0hCiAlQwa6O8a3b5KvcCFEiAx2Slxl1PUuHjBz2rJ9TaQ1BAuDj9zaS469z57Kt6Se4yOhHcV5+Sa5ySfQj7KbOLcWK4l1tSlODCfrzT3TLsm3NtPR9zDzJCwtHBCvrXvgBKfK1uAfD9Qo96QVdvh3jDbUkhRyrHaofK5LgikbUTo7Tfiq/K0ylt50vXEN+oL6n5g1nOufEty4R3YkJn4dahhzBwRjtkdapVvvTURp4lS/NKcAhWMD+/0qEeeVKacfLmVknJPc065zf32hLsrNwYdL6itW5ajk5pxa9PPSVpUtSQeu2n6IrNw9P2FjqoVdNKWdl2OuMzEXJlk5C0/ygfl+NdM/Iajwj2CU6LVbbdeIGk48ODPMguHPwbKc7QeuD7/Krt4daXKJwRqCItgugFlChgLGOR8vpVHtYc05dYzk1mQxsWCpHQlOecVpl31X/lHBSLJHcU4nhDwSRg4qGHjJtzf2Xo5ZPZUvFuNAh6jCIbSEZby4EDAzng/hWcXGC3LRu/m96sup7deYcsLvKv4rnQVFw44WohXNed5OVxyPVD/9EIu3ttxxjAqPl2tbqQUGp+b5bDikE4Tnv2ohDZbS4g7kitHPYOTK4YJZRuTwoU2uakPMjefWKnLnEUUecggJV271V5bqgtST2rtxS5qx1sQS2twIwg7AeTil5ITt2jg47UVFwc+F8hKMD3FKQyNxLqCeOM1aTMOFRIyoiFJV6sVFvIMdzcTT51ZX6W21deABUvd9AXu3xGpE2GoIfRvT5St5QMZ9QHSq4oSkmYh2G2ZSFL3AKA9+TTEbispWBt96WtrSHXPK8woH8xxmvTWywFjIOOMiq4ocH9imFJvZGqbbbfJAAye1LOSAE9ai3JSvMPfFHQtbygkJJrq46tlnRZLReQ0hAWNykq4zUtdbv8ftUW0oPyqoJKmnE44xUsjeraoer7q4Mnjpvkjnb2SlrkrblNu7SEtnOSKu8nVUd0Mx5bqVMkYODVDjSFJ4PKR2prdfUEqQSAO1Qnh+RpMWVM2fQs/SK7suDOU021IBw4T19OQnJ6ZNOdQynYTqdK6YuLb1vlPYTvIV5ZX1wodRWWeH8u3xrsmReGg7H2lICuQD74rTodysAuyH4CUojN4UAk8JPXI/Ci/I+FrHx/8AJowspWuvDS4aLlsOyXWpDDmCS2MY+WKuen9RRpujJVpuF4eZhhrCI4IQMHtnqQPamGu9UQdR72FvqcxwjJJ5qiXS2zrUy2zKKNihkFKs4+R9jVsbafKtAcWitXVSC4oNjKUkgH5VEy3vNQEkcp71Y5ERgsLWTziq08nas+1deKVnRi6obBZDSkHpminCTijOcEjsaItYzwa6EUfRZI6i2whSE7hipOBMWpB3oKfYEUjpgsvwMnG5Hv3qZUUSiEpQElPtXnzi7aZyzVAs3T4ZrIRgmlY00OPIdCiSDnFRrzJ37falIjCmwpTYKvpUVGTj9ScS1t3dLR/iAKSRzUZImJeWW2c+UTyBUU/LU22rdngUSzyluKUVDHOMGoTh9aY9aNH0tdHn7cuE2EJbR9oq71IRrujT6JAaY3l8Yz/9dqpLclUJsuMPYUoc+1Rx1Q7JeLDyvs96544ZKSnD0c7TZJT3H2XlulWd5Kto6CoqQ6ZSCFZT86bS7wnKg44ePnxTA3NDicBYGauoSW2MlYd2G64vCOfnSnw8iOAFHgc8UyVdFN8JUSfYUKZ8iTyd20cH5V0La2PwdD15wFG5SjkdqRAU+jj0pNFC0gKH28ipCxIS+VoUgKUBwD0rnbUFYehuzasKBRwevNCtSmXxlHTqavugNAztVuPuOhbUNjIUsHnPyptf9IsWGfsdkB9AVn1cEUtylTekHl6K5CjuqX57iShB6Z4qSQppXC3fzqOutyVMdEWOMNIOCRTN5flAhKzgd6acF1HZPseXeU08yUJGSnjNVlIOTkjrTwyw4ooSfqaTMInJCutNFcY0wC2CsIBPGO1H+FCQSCVUK220x07T6k0/jzmFxkoKMKHB+dTlvoeSvYzat7pQVb8jvTRaCF4ANTocaSnag9e1C8lpbYaCEjHOcVSKUUJVEfGcPkFCxTi1W6fc5</t>
  </si>
  <si>
    <t>b8jvTRaCF4ANTocaSnag9e1C8lpbYaCEjHOcVSKUUJVEfGcPkFCxTi1W6fc5Co8BsrV2SO9FcA81tvACT3qVhIXaHDMhzS25jBRt4xWpyi5Ic9ZlXfT8x99ltxEhv0uDBIA9jikp4kTkPT3Upy6ok7eBmrppXxJgWqyXC2zYgdkSicOAAhRIwM59qrNyitx2EJTIC23BnZ/TSqLcL9IdySRBRNKTrogOMuJKVc4zz1x0rRRo+w/uaPHsp3XlaMKQV8ZA9ROelQFi1F+415jBOdu0471ZdNXthEly5KY2ydp2rwB168nrV/GzQStrZKTszPU1luunnyzckBtR5CQc1Gw7lJCFNIcUEK6ir9rm7W+8qU5I/iyCcA4xiq3p7TK7kp1SFstJQnJ81YTn5D3oN3NqBkl7IpkHcCg4J45q0wriu328R9wBI6jiol1qNHWtOAVoOODxmgaZW+fNdK1DoAOgpccI3sD/oJMnlcjhRV99OlSnXIwSclvPBHTik3LShYyV7R1zjrTWTdhAZEZn17BjdVIZH8jQtE1e7xEnMRWYyfLU0nas/1cUwiJakFanFZCO3vVbjyy88tbizuzxSrLstta1t8pVxxVJPlP7eg1obXmctC3EpG0HpUVAXuC8mn0uHJeJLjZSD3NM2GSzvTu5p4uLYUtEpCaIby2oJKjUg8yhCm2lO5SeSah4ylpaznFLNOFa8rUfrXO5Uw8Q9xYSVfw1dKTjNkM7j2pb4V14+nJFKt209NxFLfY6gq7DXC1TIkNmWt1vY6M7UnlP1pi07gEkEmn0oLW2G1LU5t4APamK21s87aRuP8AiFaFUJcdSTSsNCwooOSTQwpaSNqhipSAlouEkDJ71J5GhbGCIHmuKSetH+BSlWMgYpzIdbhvKWlQJPahhs/FNrfcVtSeE/OmU5PY8G5aEnYqlDYlWEkULcdLSNu7n3pYJ6JByc4BoH2ltK96bm3pmc2E3eWM7vupJ1pyQhTqUFSUnrQx4L01xYSFAJFKoMmIwpkjI+faklPegcmtkBKbK3iNvSl0+WiKRt9VKpcUFKCk9TjOKXXDSdoKgc+1dKyVHYjbbGMOI4sFSQce9XKzaAfvNvblmQltJJ6jgCoRMiPDjltP2qcL1tLiQfhY7pSnGMA9K5ZPI/xLYorjZDatt67FJLJIVg43DvUC3JS6r51NuuqvTK/PUpbg5BNRLUTynDkcivRwQuP27KygpK0PbbKEZ4KSopI9q6ba8ZrHY/D6JFtbK3ZiYyWktkcJOOVKP15rldTpZcO8cGpGDfHA0Y6iCjtSzjkhfAkoyia1pzxZl2KEuO0kgLUSRgcZOSB9TTV/ULd+ecelbUFfYVnXmKKc9qcNTVJ5Rnj51w5FPIqbJtlidtxfcXhQ2J7U2TbZUR9GWHAlZ9KlJwD+NNYV8cacSs4O1QJB71pti8RbVIdZN2ioKWxwVeofhXO+cFVASsqdovFz09PVLitHKOVD3rddF+K8KZDT++Vtw3DgEqOEjPzrI9Z6nt0+5fFWZnagp2rwnAP0FH0tZGNQEtTml7/9W2c+n6Y70IPjL5I9jwjTtM6Ohatsk5wpjXCOsJHKgsbfxrKP2hNYaanabFsZnIk3FLgU2lg7th75NLaU0OYLq2H3SyocIQtI5HuKgtb+FLcSYZzBS42vkj2NdkP5LJThOh3K00Y1av3omM6v4RxaHE7S6RwBUcqE2orKlL+7pWgtvu27zYJA8k8ciq/dIEaChx0ug7uf/KoQy23ohRAwZKWHtixvR2zVijOym4qnYvp3VWIrzcmXwQE561KrvnwaCwlXPvRyQb0PEb3SNOIVIeUknHaqqt1eFDPPerm/PL8UlfcdKp0tAS8oJ6E13+HTTRaEVYxW6peEnoKcNAjmm7/oVR2njnFeklS0VSoUfSHE4IpGC6uG4UBWEk0vjIzTN9eFcdadbVGLA4FPtBe0k45pG1XKRbXFeUr0ntSlr1K0zF+HlMA5GAqo0tLkPqXHyQT27VF41O4yWgumha7THpcgrdVk4prbcqnox70DoUVnceRTqwM+ZO3EcJp4wUI0jRRLzmlrdCeTmugfADw5TKsDWpE3Nxh5Tq0NobAO0JOOfrWGLUhL5KugHWtT8AvE5jTcuZZp6j8JIUHG1Z4QroePnx+Fc6nGL+/Q+RatF+8XtFF22NKRLeclSHQ2t5YzwTycVkN48IU2NRTLmIJdG4KUMY+vzrXtZ+K1vjSc+l4NkFIHb51kGsPExvUFwQ6hojZwhHzrxsnlueSXxrRxySvZW7Zpp+DfUIjL+wc7k9hUxrZi7XUIjKf81lr1YJ6mp2xrU9b3pTjbbDpGcrWMj7sZNVW43qI266hEkuOkHrx+VJHLmlK4+hEtlNv8959lDT6UhTY257mmkFKfIPvTW5PuSJS93PqpwyfLZx7178b4KzrjoB87W1KT1o9kSvfvWspbPU0C2HFI9IJ+VeTHlGL5baNoJ96lNclxJZJbocXm6+Wkxo7u5JqCAwfcmnci2OseojcaNDhqK9xT91XwY4440hlpaJC1wE7POdGfanQSN6j2FFQ8A2GgOaEkBBx371GTbbbAo3tjRxpLrhO4hQ6DHWkHCEj1cmpAlKW8oxnHU1GPdz+dVwzUtIp2FTNcCFI3qSk/yg0eOC6oJbTTBOVOH2qQTIQyhIbBC+5q/FLYExy4lTAIIOcdqYJZ81ZJyakkSPiBlWCfem3RZAPFMjARoSHApTruxI7U2kJSFkIVkU4U4kDBpFeNpI6mtZhunGSc0vHRuySaIhkHk9aetoLTWSAM+9ZukZIUQ2l7AzhtPX50LskJAaZTtSOnuaSLhCMnp7U6tLSHXvNe554qEnWx4n0QxQ16vV0E0ATgU3ckbelOCkK61E3yVKtsbz4kFyaQeW2+uKR2YGXIdbaUtDZdI52jqaLGKpLaXPLW3kZ2q6inTK0S4rfnNKaU6PsK7H2peLG+HZCODt6GgoGG6Y6iOhpKcILTO2epny1+nDmCFfKpI9KqDlvjak1Wtx1x1xm2gDy+QkOZ4+tHjtIHXRlXjDoPT7UZcu3xXITp9WwI2tr+Y9vpWLK1Nc4EIw/ML0fpsWMjFdj68CjZsItP7zSVALZ2BXp7nFZBqLwHh3i1TLvYZaGVJBcTD6pAxkjPY1xzxuMnQ6yNGJw3wtBcCPLB7Yxitl8G7pJgvjzHNzSxyN3FYtClPWaeWpSd7PKVoIyKteldVswromJbAooeUAG19ifamUlJFINXZ1ZZG2Hpj0hsABfUDoTU/jjFUbQLkpprZLQppxXOxf8AarzvFdHj0lQuTbsaTLVFnIKXmgSf5hwarz2iFtTW5USVkIIJQ4OfxFWwGiuPNtpKlqASBkk1ZxXZMFAIQAeoFGzxTJm72+US2zMZWr2Cxmo9643ZOoI0FmEhyApBU7JKuUHsMVlJdIxOdaMOKBNexTmBr1eFerGAoTQV4msYpniXKSxEiJUcBalfoKo5sUmbb/jIqm1jn0lQBqzeLaFhuAsHKMrSfrxWfJmyIzKgy+42k9QDwfuqXH2heWyv6khBzch1oodHvWf3eGEIVlOCKv8AJk+e+fNJUSeTVg1R4fw5mj03WOkoebTuJA4P1qOSL7Q8Jfsw+3XV+1PBxlR29FD3rQrB4kQWoxXMa3ON8hJ7/Os7mQltqUcHbTVtaUkNjueTU8k6VxBJ8dM19rWMbUVsnW+TGQiO+k5VgYAIx0/Csf1bpSVph4tOjzWFE+U+nosdvoavNgbYVB+ICsFGcpzwo9qlNTuRL9pMQVW9KJTY3ecQM5Ge9edPz1CajQiyUYMsc0RI4NPZcfyVqSv7SeDTTvivZi01aKIInqaPkEEURWRRMnBFOA0Lwz8Jbx4ipmPQfJRHiAb1uqwFKPRI+dSV2sybLLTFkxlpdYThxlQwKqug/Ea96En+dbpbqI7hHxDAPpdA/Q+xrarnqPTHiXYp023FuPcWEDbHWkIUR1+//wA68zzJZOSUVozZnLcFLUcP/CpbySUls8gU1U78WV+kgA4O7qa1/UHgNJtekWLtbrkt99DKXZEZacAgjJ2n3HsayP4RxsnaoKFc7jKOpDwhyWiOWiOUuFB9aa9Ek7SFKBSQcE/Kms9pbLyik896TYfKj5ThwT0qkcdxA8bSpji73ZClfDtA5UeTWqWvTCYOiGZsGJJedWB5z20kJUT0I/vWR2O3fvLU8GEo5D0hCCodhn/9NdkwbRI/yfatsGPstyG8IUnqsHrmpeTiUIIk4UYjarAbakZQsbzuOe5rXdBX9i22hxl1xaXCr0Bedo+ntTKZa27Q6hT6A44ecqT+YqvXOfHkyVqU55IRyOM5+RNeLj8uSyWiSlT0acypN0hSJMpkSVJBAJHSsgv2rJEcPxgQ4gKO0EHOOcA5qRe8UGrDEVGgvB9boAIKuhqHR8d5qZj1s+IceypCW0BZCj7irx+0eS7DytaMe1WzOS8ubuKA8c7UnBqFgxn0Oec6SSfzrRNZ2O6SkuOy7e9DbB3JSpO3A+VUzyS0NvJI44r0cGZcKrZRTdUEkylrWNitueMe9OGyGE+W4oeoZ+VNVx0h1JUCRQKcSFFD2SP5T706QtjiMHRLy0n0HjA71a7XfpVgGPKDSz1WRyoffxiqrbZgYkgJQoLTyCanX7oxMiYeaC3c8ObjkD2xU5v7EpMmn9RvXuQl11QWep46mr54f3Vy13ICW8W2221ONtqxlf8AhyeBnrWU29atpKWwEe9WWCVPttICt7rnGCelSjOSyc7Jl28VPEW0amgttQ4ihJjq4dUnG33we4rMIV/2rWFpKl9vYUa/RnIrLjTwId7benyNVdgOMp3J5UTj50M6+WXKfZSCJ2S+7cPNOQB1PNGtjsZpCUrc3DHTNMfLkfDFxCVZWOahZr/wqMlXqPapRwclxQUk3Rb3JTCw4FlOwDjJqq3ON5z+5kZ+dHt0huegBw4SO9TVsgfviam3RABxkqUeg96tCMsT4mriV2LHWCU4JJOAAKudj8NdUXtpp2JZpbjLmNrhRhJ+81p9k8K7XadLGdOLa57nRRJIaTnGRjvWs2zUtstdsg29l/4t5DKUANgZOB1PtXqYPE51Kb7FUk2ZAjwBmWadZJa1tTAXkmUxt4SO/wBa2O/aMs02wzGZMNt3LChuXweASOmKQOv7W2pKZLqSpAysJ5IP06021pr2DF0VJuMNQeL7ZbQM4I3cE/dXocI4oviOnF9nJsbTl6hQpV5i2aQ/bvNLXnpRuA5PQ/3qpXKYVkowU+6D/L8q7LhRbTc9KRLPEKmYaQhDqkgY2HlWT8z99c+ftDWjTNsvscaeQ22ss/5whroD/Ln54qEvHSipNjYnvRj7iUhSj3q2aENjCJqryjerYPJBUUpz3PHOcVUDk5zUvbQlLIzWnLjGy2R6FZDaHZK/Lz5e47fp2pQTXLekj7Q7U8Qyw635gcwodqbSIodG1R61yJtkIoLDmLklWOCeTSnLiVJ3ZxR4drbbQfWQffNKx2G2C4patx7UJNLoo4o9BUlJCM4z88U+akOxXSEOHarqBUO5IRvyk4NOWQ4ojvnvUpxtWyaJKU8X1BKEEe6q9LnPPtpTKfU4UcDPWm0lxbP8PdzTFKlPFS1Zo4UaUWPVPNqRtNRd0jpGFJ70cEoXuOcCvSXC6gKHQV0QlsfD2RDiN7mz7JA702IAO3vTyckrV5uMZ4zTIjBrqgdDJiwSiypbY+oqzMzzsJxtVVPsi/LmJJ5BPNWKdPShGUpA9qjlx7s5ci2TAXvSD3I5oIstyEpeB6T71D2+7FxOFHkVIuSkPowngiuHi4u0IqRLiPGmRNw/0xP4UyS2Yi15I2jpTeDODR2hWSaJdJKUjckkk9aSMN0zSdj74ht1gYI3VAzgfOKkHaoe1GghxxZAUTmpKxaZu2p7quFa4hffSkrUM8ADvmqqCXQqRBPIU6jcoE4HWmTTb6nAQkhP0q9QtLOolvRbiCy62dpR86ZvWZ6FOCcApCvrxUXmS0x0qGjenX20NPbSS5jCaduhTKPhg35av5qt+pW7MYEVNrkPl5CcObwME+4x2rPZsx5l/wBZJX7VCTcnXsLJPyI7LzRdQCgDkA4zVi/c5dhCTCQ2w2Bnk8mqU3dypweaOQOc1ZLfqTzIxY3hKR7J5pHhlNuyTLNpTxSm6Sgv29LKXEuHucc1E3i+P3Mrlvqyo8gZokmyQ5FuTLYfU4+RkpxxVbW48hZbcJ+lBtyioX0J/Z5uYptak8ZUefrQXONLgqS3JZW2pYyAruKOxBLzwwFZJGKs6oZ/dhZlxw66VEpVjKunAz2roxOCX2YSlR0JQFZxk1Y7Lo683VhcliOryEp3blDG76e9NG7Iny3A8FIV2z2q3WXUMm3wQx8SnKU4wehx0qGfNcHwCkUy4RRGSW1oUlxJwoH3pqzhOFKPA7VMXJ/4+U644QVq+XWmTcB0oXuGEZz9abDqCcuykVcX/QzXJKVqOOvSlUTVpWlCzkEUhPZKVgpSSE0kw066pRIIUOg96p/YiJ2N5EmcwoKG1CxuSe4qS1GltLnmRgEtkduKqMF9bE1W8kGp6SqU4whTqcpVykdyKHKUVSRV01oGy2WRdS4phG8oGVk9BRHmHm31srOC3156Ue1XOfASW44U0hxX2zxg/Whmr+GO9ad619V9c0nOTfWifEkNL6Wn6qubVuggBx0n1qztSBySada3tt60bIRZpjrTmEbkqbOUkVZPCjxRtukkSmrhEdcW7t8pTCQVcfyn61WNb3C6Xy4uXu4sOoZfV/CChwlHYV0QjDhp/b/6FaKm2l5YKikkk5yadNzpLKVJQspB6gd6kItun3KNmNBfUEp3BSUHBT70no60t37Uca3zFqYjqcw8voUpHWn4yi017FSbE7YiE+o/ErSFLIGT8zW26Y8DvMabfmy/82WAoIAwpQ+vaqRrPS2j9NXiIGXHHWtwWtPmZGPY4p7rDxnuLEJqJpmY3HbbQBw3njsOa6YeOoN/MxqV6ZbNXaAtjj6GG0qDKMICUKGVHpjNZf4o+E0vRMJFxS6l2O6radpyUn2qPj+JWpHYXkzJSnXych8nCuuenSm+p9b3zVMVti6XJ2Q2z9lBAAz78UmbJBu4RGiv2UhlamVetBGT7VLW15LqwnpiklNvS0BlIGEnjinMeGqGglQ9VSeTWgOiSuLiXGEoCkqIHtVafhLddUG0K+4VdrIxDDBekgEn3pWa3Cju+chaNpHyzTY/Fk1ysW0UJUZTaNiyQaWhW5+Udredo5NOrmUSJ2EH7XGRUiiS1bYhaYALh6mo8Ps03oN6G8dJZVtBPHBFOXCGxn3qNMgoVvUeT1p2Xw5H3J5NJyilQVY1ccIdPHWiSNmMjqe1e8xSuo5FN3SorpL9IKBbSBnAp9GJx16Ug23lvkYIpRhC0kKSMknp70IR5OmaKbehVq1rnTEpBOCeSewp9fXY8BpEZtaUlPHFOVzkWqIVuEB5Q/D5VUZ8n4p4uleSTVOFOkdSXFD5mW6lQIVkU/MrzE7ickd6gozoRxnNHdMlSf4QO33oOLbI6LXZZTCW3d69p7Um06zcXVMpBK88YOMf86iLay4B/EJ565p8nFsWZCMZ9zU5Kk0Boa3aL8ClQI5Pz6U1htuKTlXQUlcLque+VrNKRnHXlbU5+eKONOvt2Iw60NL3B47faodJb+LAWSU5xUnKCyop7jjmmC2cEkD766ItJDRlRLBlmNhaD/DV3pK4x2F4kRVZP8yfekWmnC1tVnbikwlUV0EElB6g0+Nq7TOuEk+ho95byDwARUbny3uD0qTnRSpSnGOh5xUSoLSo704Nd0MqkM6uiUj3Na1oY6AnGasESBwU5Kt3Qmqc0vYtLgPIq6aeuZmrQ0lOVjGfc1yeXHguUTnyQrYhIt8qMr1tq2++KkoPksKQp9KgkdRV6mTLI3axvbbD6Rj5n51VFxJN32fCw3VtqVsSoJJCj7V5Szyy6olFFz0Dp63anv8AGRKSUx8jjpuPtW8r09YdOMJkR4zEZaT6VdSTXOH7vvek4rUob2DnolWCk9voabzPFXUMh/fMmvvkDagbvs/T51SOOMISi1bfRTSOkpki0z4DjqlpSvH2knCgflWd6huchiKp2PKXKQnOUOK3HHyrNrZ4hPOL8vzFoCjyP1yafyb63ISryF4yORnNcL5rU4gtMiLrcFTAuQW8c9apmpZDjjKEgZKj71b3F5QUqwWz1FQ1wtaHX0rSsFCeQKrhajK30Taror8C2qZY8xYIJpV2Ap4pVgjac5qRfyPTnhPSnBdQ4yBjkCrzzt7QsVaG7cMyWVkn7IqqXD+G8RjvVyaDiUKA+yRxVIvBeTMXkcZrr/j53LZ04lobyWwoBQorSDmlEnc1z1oWzgV66LnlEBOKj14KjmnjxwM00UBgmqRFZ5SQUdjUrZpqWELSlAUpQqPZZ3tg+9Lra+ESChQyazZkgjrn8ZSjxk1JWdpTbK3kjk1FYKyTnJNW23QwxbUkjqKnkdIeG2RK5To3ZJOandGwFXC4A5KUoIJOcVBygEFRqz6GiyZLLzjAPl7vWoD8q487rG2DJKkPdW25MZ/eiSX0kf1EgH2qBsUeM7NW5Jc2JbOR0A/EmrBqSREbb8tpCi8ByOTj8apj1yEbKQ3hZ65FeX40ZSVHHbbL3qN+P+5WXrdd1IdJ2qSOMj5AVQFMiP5jq171nv3pWLdDyHQNoOQD70ylyPjZB2o2j29678Pjyi6opGDsaJa3ucDrUuzBQyyl14jnoKTjMJQnKvte1LSTvA3HGO1dGXN/ijTn6R590D1ISAjFN1Tgjb6smmlzn/wQw316U6scYNILzyQs44BqfBqPJicX2xRTa3x6lY3UZqAkA7XjmjBsuOqcKtqfalG1BTZS2cn5UsZOPQFKgG46SUpJ74JqzydIMqtqZEdawkDKitWSfwGB9KrbEd1tYcG7APWrjaJYusMMyZmCk7UsjOT9BUs+WajoZZLVFHejONrKEeoJ70wlelCsjHNajI0o8wmQl23OsKSncVODFZndW/4ymk9QcV0eG23tD4/ZEJPqODTxlpRSSskccClP3aWUJUSMmnCWg2Ac7jivSZRCcRK0JICQSe5oju5K+eaOh5SVnFAtYJyea10EaLKlKoUBXcGlAUleRR0hS11mwDiNHCkgryB3oyx5xw2CED3od3ASo4SOtIvyzja2NoPAA71JuxkFW266cbcIBxU9a4rYYySAR70wjtBEVJdPPXFOI6y4DyUoFceXMukI8qj0fQc17FeoqlhCSSQB869XRg2aDaKh5OqrbEliI844l49AWzg/Q9KcRb5FmylRmFKW4kZVxwn60vJMw/wKSflMx05ddQ0PdagBXpbim4zrieClJVk/IVzxrvxDuutILtqt1vUl1pe10bgSrB6gVHNl4aXZm6L7qvx5sem5cmCiNIlSmTjCMbD99Ze9+0BcGtTG8RYqEMOJCHYpVkLHY/X51ZNK+ENvctDU+aqei4YypLqBlJx0IPCk0+09YfDnUE0xZ6YYnxiph1lwhvf7EVC5t/ZiW2WfR3jHp7Wivg3gqDI25KH1bQfoastxdtNh05OkxiwhlLSlEpUDvOO57ms+vP7PFouFwjuRrnIZgpyCxnKgP8Kuv41mfinpUeH0RVsj3S8uNPHKQ7y0ofWjLJOKqQ3/AGZvcw1KnSHA4QlayoZ7c0SG58I82+2QXWSCDnFRy38IIKjn3pqJCkK5J+RrmXL0BT/R0Dpzx0anwWLfOtKhJj7dsttzlAz1NbQvW+nrdbU3Ny8NOIdbBSPMBP4Vw8zKLeSlxSSeuD1pRcpx1ACVqxn3NPCcl0Hn+zsFPjppIr9czaz2Xg8n2o9p1BZdQ3L98RNSlMVCSFxHTwfnzXP3hXZFxrmLnc4SX4cYeYpuQk7XB8vnW/RLJYNWRmzaorMGISFKSEgKOfYV02/bsydlE8Uta291ZiWxmOhLigkXFPpLR+RHNVmyeJerNAZWJSL3b3iCXHSpQB+Sux+tapf/AArtLbDC58xlENh5ONzQG4E/ZUasCtAaafsr1nYYjNMPJyA2BjnvQUK37CQ2l/HCBqBaQbXMbTjK1oG8N+5OO1aRDnR58dEiK8h5pYylaDkGsjsEeT4UzmbPIYhy7W84QJTQw+kK6bk9xWqwLbGgoKYjSGWlneUIGBk96rjk30YfUFD2rwFdCMexxQUPag7VjFF8U0trhw2lHBUpWPyrLpCVNtKCv/01onjC5sYtxSSDuWf0rOnJPnxSF8HpmljpiSK04cvn61sk9AHhqoEDln+1Y+uMpL+R6hmtkug2+GxP/c/2pJNXQYp1ZzzcISCwTtqtSbcHMFr07TzV3UlKo69wzxxVdmsqYDiiMDHAri8j/blcRk+SIuHfl2xRb2nYDnFWq33SHdozLj8puOhSsKJNZ7d5zTWVlJORxVfenLcBQFKCeu3PFc+TwY5ly6YrxpkhqL4c3iUIzvmM+Ydqs9RUM4TuPNeCuTXuFc16eLHwio9jLQmVk9TXk0JSCeKEJIqhgCDzTm3XCTbZKX4zhbcScgikfrReh6UGk+zG2Wr9qbVDFqVb7pEizwUbA6cpV99ZudVuvT3pXCA6sqKB0GTVaUfaihRFRl48ZbYYyceibul1W4sLCshXtUebgtzgdulNwskc80YEDoK0cEYrQXNskLdeHbXOYlsgFxlQWM+4rpHwx/aeRc5jNn1BDaY80hDUhBwB8iK5e2DOc80ZBU2dySQRyCOxoTw3tAs7h1xPjeT8WmShSUjckJOSQen3ViU12TcZbzuTs5A28ffWe6e19LZCY93lyHoqR6QTmtu8L4Ue6wHJ6vKDDiSEleOtfM+V4ssWRzl7Ofi+RSbUxbDck/GtqKUkFX07/fWwW3xC01b58ZMaPlhCNpUlOdp/vWW6kgot12lRAWyN5IKaiYkxMaQlG/gHk1ldUBaNp8XblAv1hiuwwlzCslQ67T/54rnW/wAVMWRtYB2/zVeLpepaYG5hRUykdDVNWXbgHHCkkGq4Jzk3KQ/KyIaypOVD8qJIZbWhQVhJB4Ue/wBKRmSXIYUTyAcD5U1jyVPgLeVsGciu6EJNWZISm3MspU0lBCzxuI5IqTs7xVBG4EE9zUNd5qJLw2pT6OMjvSLd0fabKM4Brofj84a7C4Wi8WqSoxXUYKxzg+1SNskPMsqcbc9aOgPY1S7Hf3Yw8o+pBNWBN0SuOoNILaj14rgy4pQlsm4NCbF3kSZK4s1eSs4SfYZpk8hVsuGxbpU2RkE0aGoLuPKFKOM1MTLK5fo6Wm/SUnrjk1R8f8vY+uiQtLTMqxyX1yUtrBwkVn2oI7iFeaTlCu9WDU0Vy0RURQ5ggYVtOMmqdJmvPNBtaiQOKPjYny5R6K44qrE2ZzzSSEKIArQ9JXBpQZlRyW3UDGR3981nMKI7KkJZbSVFZ7VsehtCuLQlAaUVKHH96v5rhFf2TyUkbD4YzI96hyI0904xjcpXOflVUj3BjSfib5KSZUHzBvxyQk9vupzadE3qK62W1KZYWvy1Kz+dHuGjZ1pvvx8aKuc2U4Cgkk598VyY/JyuKX69nLXtE54l6i08/a/PtC2mpLecqQkIJ+Xuc1n0fUNznabkKchIXECseYo8j6D5VcLl4OXa+OtzmGfJBwpaHlY3DvgdqgNbwDbbK/CZSpCmASpJTjb7ivQlmyL7ZNf/ALGR65eL0T/JiLpqG1tdSkBS/bHf61neroMV+zBxlO54epR7mqYZK/3ilxsHOcVb5c9KIYU7gJ29DT5pypWejgxKmZq8FBRG0g5q8eHEK3P32PHujSHW3UlKAs+kKxwT8qiWGmZ8h18JTsR0pRTamlIdZJQUnIUk4IPyrTzUlohm/SNU1d4IKhx0z7RK3NuHdtKSEDPICT3qgTLKuEyPMcSXRwoA9Ku9q8VNTzLbGszaULSEeX5n82B3qzK0NpRzw9l3W5TCq6q3OFYcxtX2SE0mZQyO8TpnNCVMxDzksJKFHOeaaPvjJKVH6UlOV/GKR9kHANIo3KFRjG9lm/YqENqPTBNSMJCS0tSncbegphtOwKo7SVr4TnHyrP8AoSx5DjKekefJXhH8o96kJbLX8qNgxwad6dtbLyvPmKyhP8pp1qK5wg2WWG0hA4zUHklypDttqisqb2sqBGSelIzY5iRkBRGVjOPapKEA8ypYTu2jIqCUtcmQ8XSfT0FdmFdspjjSsbSifKSnORTI8A1ISGittS0A4T1qPUfTiuzGUYpDd8twGphx5DzWM+oCoJBwc+1WS1x48mGp3qoDAFS8huKtEpQtDCCHEOn2qXZfCUnPJNRoUWnCCnipKCyqYccJ+tcjknsiot6BjLGVKJGRzQuPCSkJ716VFUwsp7dzTUEoUSnt3oKmBqux1FJZeJUrArQPD7Uh08+/LjlPmOp2KB7is7YQt8BY96l7e+loKQRzXNl5J6exlG+jQrhquxvRDMc2ruBc3r+uen0r15LVxtjV+CGmwtONiAADj2rLZu4OqI6Gn9kuc6ZJh2TzgG33UtN7jgJKjihjwxluQGmtDyZLUQpaRjnrUFJjOy5QWg8Z5zWg600h/kfNajPSmpSHm9yVpGOQcEYqBbt6XXQlKTt68CouTg6fZmqRCmyBJDy1gfId6l7JAhlZD68E0N6QpDIQwk8CkNNwZF1meSD5ZSMkmnTlPSZJ2W6DHgR47iG3VeYRxu5AFR8KwiRcEOvbfKK+TSzDQbeMdahkK2ldWCdDh261oWw+p95QyoHoPlUHBt1+hRk7ZYsa6oVGUFNgZJx0p8J0OLP3vIS4NpCB15NMLNL+JcKUNqWofax2qeTpJhiD++ZMppX8yWSeUjPX60+OHJaNuyFvFocXEcmOsFpCslBxVFdKo5JCycH3q76l1i5Nifu5IHlJ4z70n4c+Hi9b3d5tUlLDTCA4oqGSefap+NGTk0PbK3CiuOJDy0K5+VS0iIfhCUI6DJJq+aig27Sb6rVtQpxsDKvcVT7zOW/bn3IyBt6EJHamytrJwZfBu0UyZAuMZhEpyO4mO8fQsp4NMFuOsqy2olWMHNXfUGrnblaINqQ0C3HSnBxg8Cqa9GmPPKcLSkNq5yfauyaUaUd6JV7YwKVOPBf83fFSzdxebUgE7gngA0zSyErACuc1NtWgSIyVlRDijhKai5pL7GSLXp+/2h6B5FyYaW5ja3k4AJqv6xtkaGlsxpIdUs5AQcpKaTt+j7jPurcJpsb18hWfSB3Oakr1pM2klDr6nnm/tY5GPlU3GS+6ehlL0yuQXnIJbeQ3lxCs+9WOdfDPsaESHApSTgN98fOrHoy6aajQVN3NltRGSEkdT7mqdqmTFlXB1+K35TJPAxjI+lUwZnHaF4pli094qrtltXDMVCSloMpUOMgVTBd1JlPSEqLanlFRKTiolU1thSyQFjFNmnlPZURgZ4FdMs05JJvoZxUV9SVmOuvrLqnFOE91HJpopXoKcYVRkubgATXpCQEDH2q0E1tkfYipSm8c5NHQlSwSs4Br0dkkFR9RpXaVKO7AAoO7Mh3a2m1Pes4A5Nem3FlUktJ+wOKYPSfKBKFbcimzYLqd3Ofeg8qiqSGSsll3ZXlFlvG0dKiHJjrrh3qOB2zRnVhpHq4pit8HoKKyTmCkStmMZE0uzDlIHAPTNKyHGlTF+UPQT6fpTCMtKxhQANSCEN43d6l8crs1jZxkBRzyKPFS4gEAZFO0QVyGi4BkCkWXfJdLS8A1RYm47BZ5TTiEkls/XFINJCnklZAGeafyrmpDHl7Ae2aiJTT7iPMbyO+Ki8VaLKPJFojqtjy/VwkJwTnpXrfELIVKKPTz5ef1qr2iakSQzIQo881bJUpUhKW2j5bYA4q8ocYqi+HHxtkTc7VIuilKKilI6VACzqbcKC4SRWmRptqZhFot5XjqeSTVYluNecpQQKCfFDKN7kQse0OBQJzipdlgISEqwAKjZV6W3lCU4qO/eEuS8EhRCe5po03ZmoItaVRkcKWn8aJMbYlIKUODp71WlQnVK3F1VeHnM5AUqlcFdiOcP0SCLESvIcBq1aUgIiB1anG0rxwSkE1ULYzc5y1txG1OqSnccdhScR+Y6+ppbhQodicVqa2J/tvtExd2t891e5OCe3SkIcZhWQ6Rk9KYnztxBWVYNOI4OSSajKdMHKKekTAiNeQWkFPPc9aj5FoWEqUDkY4pi/NcQshKzxSsSVLccSnccH3oJ1srGePtoYNpW06oKBGKa3OMHxuTwR7VabTBjTbs23cFlthWSSk4JwOAD86T1BY4sKc41CkpfaHKSD0z2NdmKaa5DqUG9FGbbWMgjpTiHcXra+HWjgipJyIMnKcVFzGPLJ4rtThNcX0Fx0W6x3E6jkhl1ai6shKEIPUmuqbfJstp0AxDkR2Y77EcJDJA3byMcfM1xppu6L09co9zZSFrYVuCT0Na1F11J8RJDJQ43CdiYUkLVncR+tefOL8afKCtUc8ocS/60sAuGlfPS6WZDaAS0r7SwOM1lMC0FoKfeIBwU4PNPrzq28L/AMzef2oZyNqT1yefuqvv3xcpIQFbSOMVzeRmjNpwJNiMqKlmQtbahz7V6NLca4JODSjQK1gKPBpzJhtIQDkGpOdqpCoT+KUoEZ4NA28QSlX2TTZICVkA8U7bKVjYoY+dScEUihMNBZPcULDCwkqPFWqDpddxtJkxGwEtnC1D6Z/GmvwCoT3kPN5z9njk0ZR4oPGiKaYKk4SQSaS1T4bXaNZTe1hgs9SlCsqT9RV20FZI8vUvlSoxWkIJSlRwM/OtJuuj4UvT9wt6HnFFYUQP0AHtXf4OJKLzT6QjyVLRx4nlJ+VJncO9SN2t67VdJENwEKbWU4NMFpIVivWjJPZ3LaEnMkc0HloKeTg0qvO3FNHDzjmqxFY8KAywFJyR0JpFpXmKO4k0/ti46oL7b556pqMB2k4PApUzeh/Ejh6UhA96uUrazCS37Cq7piMXpPmqHAqbujgycHgVzZG7otCNKytXVwpOBVq8NNUR7UJEOSBh/oo9qps5wrcUSDjpUcJK2XRtJBzwRWnhWTG4slPZpuog1EC5SnQrfyBVDlJU+rzt+MnIFJTLhKmbUPOlQA45pFZLbXKj8hU/E8T4ty7JqNCi3nAggc0rbUrUvOCTUcytSl7c4BNTbbiYLISMFRGc11zuMQuVdDsJ/i8nJ9qCWjI4V2ps1I4LnU02+OW48cjKa5FB3ZJxkJOR1Nu7lDIqSYBS0ML9PtSDW548ildpbPq7dqq3apjcW1sXG4JJPINNGVuNvEJzg0oZSFYTmlI/lB8DcDmoN/0QaJezTwy4gSUKcYB9TY/mq56X0zPvd0VdLJDdjhhwKA2khP31QowfRLQtlG/aoEDGe9dC+HfiRd0QmYjtjaZijlUgDA//AE1y5J1o0Sg+Jt71NZo5TczsLydgKU4yPbNY0t4qXuUSVE5Nax4263a1bevhGwEtRuOPeslkAIWABmu7wlJwuR0wVIUfeO5OxRP1o3m7E8kmmuQnk9aXbjreTvPCRXcME35VnNHLwIwB99JOEJJA5ryQFDvWMCM5wOtHSSg7QeaFtpSQTjk+9EdBRkZ5PelbCKL9Ksb9x9qUt4C5W54ZH8orQtB6F07d7IqU7MdkXRQO1lAyEfWou96LdhP8OICgfsjrXDLysfJw9m/ojHYowCDn5e1C0gZS2jBJPejSYU6ItIXHdAPQlJ5rQNFaFULYq9T/ACkhQw0hZHNcuaccUecgTjGKs65fmMRv9K6hBIJAUoAms8vviNFU+ENSnYbOS24mbEUGXPo4npVlU4u+SZEaRaXYzkdWGZLqApKh7pP9qZz7LcvIVGtt0jOKR6lRX4qShY7j/DXrSbltAM6v2q76xKi/u4rMAnalxhwSm8fMEdKdWXXmo7TclW74K0OhzChJU24ylR9ieQDVmulsuVqkQ5FmQzBQ5xIhPLAZUflxwfpU5EhltJlfCKbdcx5jcV5Lic++CBU8ad6YKbJe1yH7jDSuY20hwgZQ0oqA+/vUBP8AC+x3G+ovL6Fh5H2UI9KfvA61PGSYb7QdMgNrGCpSAUA/Mjp+lVnxG8SbdoyKGnZPly3k5a9JIx71acopWw1+yJ1vqm36KkMtNLafDqvLMdS/WyfcA9qwvVmldUyrhLv7NreTGWrzQvCUnHvjP6V6/eKiL7dxKnwmnktkFLoSPMGPrwauX/8AEzZmbOxFFjXLcCdjrToCUEe6cZ/CuLisltgqzKH/ABG1NH2BF4mtFv0pCXSMU1ueu79fovwd0uUmYyDuCXlbsH3FR2o7rEvFzkzI8ZEVD6ysMoHCM9hUe2CRhIUcVpYqVglYD3OcGkG1E5xzj3pwtJyc5FIYUhQCeiutInSJimSkhW3rTph/yCl3gbFBWCKbtD4h5MfcBuIAPtVu8QPDCfopq2ufvCNOauCAtCWjhaTjOCP70yTQ6Ze7P4r2yPdoEi7QEKt3w3lqShONxx1wKrUnW0dGppd2tMudbUglcZDZ9HyG3piqFFgXKQVNMoDi2ASWyoZT+NIvfvC1PJTNivtbhkIeQUhQ+Wf7VV2GzQ7l43avvkZcK4Tm1MtncEhsDcR71ZPCzW95XFuTL0x+UFo3JYQncoAex7CsZtrCbhKISkhOclKeSfkKu3hdpq4X/WDlutM6Tal+WrcVgglPsRRjAyN402nT901RCmMyjarsG8uQ5at6nfpnj8Oa1aE9MSCJjTeSohJZyRj3Oawi4eG2rLY8qXbZMC5vxcnzFnY6jjk55BrT/DrUrl90uy7vefmRx5clLoAO8dQMU+J06GLsOaHpTK33Ni4JWWipK2ztW2sEKQfYing5rrTtGBNBQ0FExmnjFkot4H+P+1ZwRmMffFa74j2d+4tRnWmlOJb3BW0ZxnFZxItim2ykpIPzFBNE2VOM4pMkD3VWzXxhR8PijgAsj9KygwPLlpIH8w4rYNSNH/ILaOvkj9KlNK7GjL6tGDfALLTievsRULcmEvjylZ3JGKtUbehCiTlI96ZKjR5LpUQAo96jOCk7YIOjM7laklSm3E5T2qvu2lA8wJScjpWo6gsLiWy60AoDk+9UyZDCskK2q+XWgptast6sqb1scYAUR1pqpAGcHmrM8hLoLBI3die9RarO8VK6HB96fHlvTF0ReDXsGpNFhuLoUpmHIdSnqptsqA+uBTR+O6woodbU2sdUqBBqikjCLaQTzSy2W9m4HmkhxQ7jjFEwkpOCcUTbSpFFWCKKYDzSCpWKex7a6+oJQDn9Kbw3UoeSVjKRUwqaAD5eU7hxillNpjRWhg7AUxnzARiklIbwME09ckee2pC85HOTUWV7Vc1otszHpjpUkJ3ZBHFWnT867tWz4NM51uIg5ShJwR99VGO+pagkD6VPxZ3kxyhRANSywjJfZGSstUZ1+cM+eo7eCVKyTUPcru5EfWG0gbOpNMYV3dhuEpUFA9qVEFV2cUVoISo5++uOWOF20O4RSsd2O93GdvaeUfhlnp71YobJbjvoTgcEYpW3aPYttvbfEtO88hO3OD8/aipWpC1pUkDHOR0rzp5YRm1BHJLsza9uvolOMuZ2g8CmAfW4gN54TVn1VED6lSEI6dSBVUaWEL9Vex40ozhZWG0KBOSTik3Vbh9KW88ZOBxTV1YUo4roTHoeWd/yZKFlG8A9Kvxt06QhtUmE5GbeRlpSk7QqpXwhuehHtzGoWGGZKMFpTvpBx/i9/rWy3KJadTWJwRgl1SB6HEc7ccAgCvA83+QSyOEoNV/7CSejCImmJFuT8dKd3IWPQkDnFTOn5CmGnNiVYznKqmp1skxmvIePCTyk/rVWvM9q3suNtvpBI6A1Ln8vRKVsitWmRdVqLLG8IP2hVEeQpCyhScHPQ1d7FdyuM62o+tJJG7vTS3WN7Ud6w01uyocJHU16OLKsX1ZWMuP1HGgrY3ESubITyr7O7sK1ewaibgL3t88cE9Kf3LwRcs+j/wB6O3DypLSAsxwn0/TPvVEhy1WwjYlSiU+rKeAK4PIxyll5ZGcuSVvZpdh1p51wbjzj/ALmfbCfar9A1tbGJJDam1NgdQePurn1E5Tj3m8BIPY0Zu4yNxLLhSgccGssrX4sCddHRkzxTtMVhxaGXn1oHARjBP1qn6m1lpfUulrgUKaj3GS0QtO31A/3rLoTUyapbfn/AGsnk9KjXz8Kl5KsbwSCoc10R83KvzpjcmzNXIzsS5LbCT6F9xTvUE/fDCCCDjFPZ0R1ckSmyV5OCkUXUVnddiIdSgj05PyrtWRTo9HFfErVucdYQQSrYqnzD6nnkxyTgnpTaIXUILLiAodBT5CRAuMd5xBCRzVMi7ZBxbNWtL/7viMuM25KA22ElW31Z7n50wu8lA89DG5xT3qKD0R8hTeH4lssR3GTGDhKQEkjI+dVuXqhbjilBATkYH0rzVHNPTRzrG29kbNs0kPBx9lTDS+QtQ4xSSYiWSob0qA6Ed6fXLVD90jpbkKQCjABA5OOlQfxSUqPOc+1ehDDUaLRxfslmYqXRgnANPRGYYRlKwPrVd/eymwdpPFNnbo88TlW0UY4UuiihFFtMxqIg7XM56jNINkXw/Dtt+kHKle1VpmWlSgFEk/OrBaHHQsBjOTg4FO8fFWUTX6HF0U5ZGQ2jG5Yxj2FRENgOOFLh2+Z3qZuUd6bPCJKhxgZFRd3j/BuFtC8hPIpYvWjEa86pgOshWQTiotwlJIIp6oFxeabusLKj3q8FRN7GwPBNLw5r0ckIWQCelHbt7y0EhOQBk0RMdSFdOlPLi1TASEWSuRJSHOlWu3SGmn22mmPMWojASMk1VIcSU46laWHNiuitvBrfvBLRsVuQxNu7bJdfwGDnKkZ4/OvN8pwjWwt8UU/WuhLxp2DCuU9lCGZhACUnJQSMgK9uKmZ3gy4zpr46A8mVJCAtwbsAEjOB71q3jpCYdsUWA22XpSlBbSfpxn7qoGkb6/YZRYvji3Yy2sKbwVJSvtmh4+TGpNZTkzJ9lK8OrPZZi567xIU0Y6QUNZAyrJyTn2qMmMtCa4uOnLQUQFAcGrXfrFalOSp0GK7HZfUVNk5CfuzVUmz0swTGQASD171y58yvhH/ANwxuuxtKhLWwXQPT8utQnlupmIKCUqbUCD7EGrppK4xmnkCU2lznI3jIpe5iO9dnZDbKQhXHAwKhHO4txChOKuZqKU0J7rjpQnGVKyce1X2wNRbCh8rjoWXUhOSM4qo2vbFkB1PAB5qxyp7S2QpI4Az1qMnOE+cexXtEXKY+IkPNpaQhCsqBI4A9qgWv+j5bhbUEq6ZFSVwnoKCUKIUeBTFMVIJL43bh1J/OmxcruWiSdDVcsrWrBytRqQjSZmEhxJKOhzTC3W0PXBxtshZRyAVYqQuTjkVsBRSDnGBXROLrlQzaJfTV1FkunxSEJcStJSUK+dLXq+BbpkgqOOfLP2fwqsNTFZzxkUvFnx3vOblLSj0+kn3rni310DnYuxbmZsJy5rmNFYVuUxgggVZ7Q5LsENV4guBkLTj0LwrAqs21u3qsykpcJkFSs884zxQC4OmMYqnFBocbKeWRJrhpo1BLtcpd1eenyHlrW4clSjkmlNP3FxwfAlI2L7n3r0ERXpTbUslLHRQHBqXfsLMCYhbO5sHCkA85pZPXWx8M6kQFzh/D3BLLgDKFHaFkcEVNW+CzOloQyhDrbQ2qKh6c4wCRT7V1mekGK3JQplJRyop5HcY+ZqEat9wsaSGyryCvKnUq5xVvkeONstmhTtdFe1XCTAuDiWNpwf5BxTSHMkhbSlgkIUFAHvVg1g3CcdZVbc+ojflWTSDJiMs7lHK8YNNKv8AL2R5UalZbtaLzaEPIdEW5YKE4/kHzFV+Zp6eW5D3xXxLqzkrPf5YqI02/agf42B3645qblasjwWlMsK9I4BzXHkzP8IoDlZSZluciBSnfSQc1V51wLm8ZJA4qZ1Jdnrg4ooztPtVaDJAUCK6MUXxuRrCR0+cknmpOFblvH08AUWDDCW+c08LxZG1Bwe1dfH62jchFUQtrUCrkUzkLcGcHOKcLWUlTjisfWminw7naR99LK6FF7ZM2HY4OCeTTiW42FqIUOelRiWnCfTyT7U9TaAlxt6XIISOic0yucaCkhiGX3HwHEnYD91TMFhLriWUgAnpT1gxZLRSgpynpQPW6Gba4+mVslJXgN5wcdsDqapLx7SaM5WV2+IW1JUzjlPtTBlsqGTVrtWm7jNivzzsCWuoc4Ur6CoudC+C2qWpAUs58sHJH1p+PCICPS6QQAOacsqd8zjJ+VJp2+bnHAp819pKsYrmlJvYyVkl8cY8Ta3we9RDrwedDh+1nmn6wk5J9qSbisqWApW0GqTytpIaOOwCpt5Y3dB8qdNusY2ADjsajpspm27lcrx0qLXqAOp/hpCFE9qm4SntHRixxLW3BjeZvWlIJp6uKylkrSslQ6AHpVbt8yTNKAB07EdadSJT7Ligrge1Qyxye2aU5RZMq8j4X0HDmOp61BPueWolaiaATlKyQTio2U4465jnk1k3J7BLLY4kRUyE7m8fOiR2Q2cFP308gR/LT/EPWlJHlpBKcZorK4uibaaEwULGOmKbusqUr0nNN3JoRlPen1njSLpOYhRkFx99YQhPuSaaTk9i1QNpuD1vW6GyBvTtIx15zTOYvC1OLOVqOcitN1J4MX3SsZu53Bpp6ME5d8g52fWsyugbdkEMJKUDrmmcZrUhHoNGWSMGlVLUhWM0nDXsbxtGRRpBx6qg/wAhTymQPX9qpG3+VK4VlO0Y4NMobnmoIIozYLZOMjJoPaaCiRYbbdmJZdXhBzyDU4/oedHSFMsLcS6AUqUPtZ6AVWFJOEqQTuBB++tY0RqKQtEdVwLXlt/y+/1zXLlnLH9kwp7Kzoi0WqJc3f8AKaASzt2oDqSEg0bUumtHSfiPgh5aiTtVu/tVx8TtTWt6Cn4NLZdx2rLY76JaVKdUQodOarh8rJlxOtHVGTrZSrvanLc4pKcqazwaaQ5r8BzzY7im1+6TVxuPkvtKaX6vaqnNgORiSE+j3r2PFz/JHjM0ZqWmSkTUbj274pRWo9zSJnpD25Cu+agwSlXWjpUQSQetUfhQbtCyx2XWJcW3WeoyBRVzHnjtz6R0qrxJ6mOOoqfgOty2ytK0pPsa8/P4jx7IvGO215B55o7cshwBWeO9IsoCVHcevenbUdC1YwM1yP8AsXaLVpnVb9sSGdwU0STz1GRg07u+oEzpaHGWiVJ/n+VVVmMCopJIq2phW9FsSYuFOAc8nKj70mVpJMs4UrZI2/V0e0rTKZSEvAYPuaFXii+ic7IAVhY5Gaq9uscq7y1tBaGUp5KlnA+lJXXT02HgrZXsJwleOFfSnWScsbj/AIk1GN7KNrKd+8b4/N8sI8xW7AqKWNyAoCrXq/Sky3w25riBsX99VJhwpGFA4Ne14jvGjrg16E1qIT0FM3Mck08ktlKuO9IvtJKUJSMq712xC0WONpuGuxpuDMnc4ftoJ6VGpsRcdQG1ZSr2qQsraERlsqfKdwzjPFK26cmNIW2SkhPSpqTTZSlRK2+3ot0bA696ibo7kKOafruJcZOe9V65ywpW0Go9yGbpDFyVsQoKANIOxg+0H0elNCtsOepfCf1oiFGSvymzhA4rrjSVnO2JtElWEgqp+qN5rOEtkqpWGwiO8kAA46mpKXILKklIAB9qR5VVknlogPgX2+SgilS06lOVAmpFyYCsFXSvOyEL4TwDUnmv0ZZLI4rKG8UmyDu6EA0+Xsb5IBNJFYU5jA+VMpUM8pLQmErZ3A9BmmMrzH3ihsFRo0d9TfpB69qkI8QJHxBAKj0weai5VsaclKOiGREW2pRcG00owPLkJJxVgiaeumoW3XYsfchn7TilYA+XzP0qY8OdLJu97eakwW5SWE+orPCPnjPJ+tLLIlFuRy0TPg7At111hGg3Be1DoOAcYJx8+9al43Ll6I0w0xayy3GePlhX8yPpUVD0XH8M1J1mUoktsgqDSuNoPt86ynxW8YZniO+22YaIcZg+hKVEk/Mk1DxnjySbSsrjRRpT63HVuKcK1KOSSeTTda0lHo9Th/Km6StaiEkmnLaQgdPUa9ZRosIBshXr6UqZSg35aTgUVw5Uec0TFGjAg+9Kj1ABNN6UQSM4NBswtuOeSTikt4cdCCCckZ29cUVx8oGOpNT2jdPTbxPSiPEU8v7R6AJHuSanJ0rCbJojUtv07oxf7vsCYiCn1yXV5cdVTFF5RH8u5Pw0HcrdudGeKj4Npd/eSG7tIEa3xjykuDB+gqE15qGDcp4j2lalMNjA9jXz2beb6rb7ITybpE9rvW9svkNDcIhC0j1EJx+dZlJvc9RSyiY8pCfsjccCm7zzxUWion6dBSaFtt87sq969BJuNSJydndsTxX0PMA8nU1t5/rd2frilJXiHo23kuO6gtiTjPpeSrP4da4SRcPMThSwdvypNUpaec4HYivSbkzqOhvEXxp+KusqNaTHmRSAlt3B9PzFVib44X+5WU2iZHjLXgBqYzuZeaI7gpIrMosryopW8vdkcHNRUu8uFz+DxjvXBwySk0idsuj2ttSJSpBvlxAxg5kK5+vNREzUMl9KBMnOPpHCfMWVbfpnpVeN3kLSUrSCD1pmFFxWOmT0NXx+M1+Qyssbbp8wLCkqbPcVLRo8V5xCJCks5P28cVTHVusIDYcBT1wDQpuchLZbLqiD711KNdBRc7tb4UdRRFksPkDOUCodqSW1Kyke1RMRzCc7jk+5p0pw8YxiuTK3dCyY4ef3EkjGKRZeZWopWQBRJDoUBk0hHbS47gA/WlhBPYEhdfloUCgHcDwac/vaRMlMKukyS+1HwEpUsqKU+wpm7gOFPsOtFKRjOef1otmZZIWpYNm1Gq4wI7i45BGHMbjTGbMuus7uENl+W6s4abUQSB7A1FNsl4nB+yOh7080801+9mUvTDBQVcv8+j58VlLYLFY7U7Sl2SuQ0Wn2FDc2Tz+IqWb1cbVdBeLK69HmqzuUpWev16ipZmw3S+MyUhxudaoSzumpbys/3NWbwr8LtJ68cusVyVMbkRk7miRj7zx0z2qi2MPNIamvmpIU9966ygXEBtCUAjeo/wAvX5d+a1TwyvF8h24xFW+GGIa/LeAP8ZY6g4HGfqazDwz0RqVnVsmytPfDxYilrStY9KwDjKT3rX7bZr3ZtR/FXK6QG4rqNrrLaNqlJHQj50Yp90FDi5Xxxqd8fHL8EABaQ43hDw7gnGP71cLDe498hCVHKvZSVJIKT99LPQ4c+CYjzTbsdxGChQyCKhNJacXpx+c01JDsV1zehCjlTfyz7VaNxf8AQS0Zr1BQiugwUgHqBTCdYbfPQQ/HQc98YNSNB1oUYodz8MmHF+bCfKCDnYrkVM3y0vydMqgNI3u+WEhI71YwK9tpHCwVo5ovVluFtUpqREfYHzScfjUQiM4nJ9u5rqh6GxIQUOtIWk9lDNVi7eGtiuWSI/w6z/M16fy6UnARxOfQl19xMfG4LO00bxJ8LV6etzFziLLjSx/ET3SfcVqbnhZJs89EqG6mS2g8JWMEfOp27WE3K2qZlpLqijooAjP0rz8uR4nSiGMmji2fGUHCrkEGkmXHEdTmrrr3TD1lur0dbRbSSSjI7VU48Q+blfCK6seSLjyKPWzoL9mzWdrW1I0/LZbblunc24oD+IP6T860/Xuk9JaktkqDc7dBdfW2drmxIcbPYhQ5Brj+3uKt0oPxlrbWk5C0kgj6Gr9bfFZyLblRXUOuyFdXlncfxNcvkeQ0voK5KjKNVaWk6ZuciG60tSG1EJcA4I+7pUEUend+QraJGqINwaU1IAUp37SyOQO9NLvpDTMuzOTY0hEVxtJUhKeSrA7/AF9qh4/8i7UMkXYscj9mPhWTyCKMpII607WUqBHGQaS2JCsEYFevd7KiCWgTTkSigDHagKRg7aApSpoq79KHYaDPKStO5JOT1po42EjNClRCilVHUcjFMlQAjDhbORRlzXVZSScUXgA0RO31E0aT7BY/tcOTPkhtpZ9yeuK0KytIixCmQ4HHU9ABRfCy1sOW5+SpK1uLJTwKf3NDcKQRtKeehFeD5uflk+NCS3ok7EGpKHVPk8dEmivobCHFIGccA1AsynA6VNrIBqwQ7i0iCGnEjPv71BxThSA6qiOjW5E9lxlTecnA+tZzqWyu2i4KaWnAJyK11qc3Hj7WWRvzkqAqv6ktrF4Z8xwbXB0NN43kPHk30JCVMyxW4DpSCzg1Yp1gfipKk+sfKoN9spVgpINe7jyRltHR30N0LIOa1Xw68apOlLWq1yGPObyS25u/JQ7isuDdeKcdKHkeNjzx4zQriaXqPxJeuJcXHGxCugHaqPMuDshRcccKiajm3lJBHUUZGVnI5PtUcPhwwrQUkSES4LZBx1NbV4BJ26jZccYDpWMcjofesgtmnJ01aCWSlB55Fajoy4SdIvMyWgCtpYOfeufyXjp7NOqs6T19F+JsLgcUpKQOx4P1rB07FtLadP8ACSojcE+pQ7D7q1VnXqdUsNQJscxG3RlbmevyHtUFqDSdmgwVyIktxZWc7VEHv0z71yZcfKXyYpWv7OFu2ZvZLOzdHJiEPJCWxlAI+1npmmLUcx3VNuJwEH7I705lNOWOW4qO/lLg5xTBKn3y47vA+RPJrz2/SBRMu6ojRnE+VHShKUbQEgAj55qry7guRIdWkJSlZyaBuO7Lk+UnOSe3ancrTL7Q/igYHO7PWunnpJjIRsUJv4hS3F8AZwe9St6ix1RtixhDgwDUIJK23w2z0AwR1qVefMmDtXyUjium0tI9Lw5XcWUy4RYsKT5SRwOc03nT23UhIRkgYBpS4uB2WpBBJqszJLzDimyMDPevQw/ZD5HXRJLjS2R5hZUEnkGvORXxGL61JTgZ296dWnUkYxVIuA3qSMIz0FV+5XNUp9e1RCD0GeMU0Ocp8WjmeRvSCGbuVg15TpSN+eKZpGaFxSgnGeK61Cg2x40824T5hx7UipWVFOQBTTcQKWZaU4ckE0WkjIVYS648ltGeTWmaGiRmEPypZBDacAGqPaYxEpKiMY7mrQVGEwlKSf4nKh71z5ZWqQ8FslHJlunRFNR0kSlO4B++i6j0k1brZ8XKlFTyh6U9KgkyFRXw8wg70ncBSOptSyb0UBZI2DG2uXjJPRZNVshXFbfSnqTUra7HLfBUUhHIHrqLhpW/LRtGSk5P3VaVyXH3EltwJBG0inz5OCpdnLObj0WweEtxTZDPD7CGF9yrCiO5A9qiJPh9Htqg5HmGQhQz6kgEH/lUy1f7kixphqnrUzjlGajETlEjClKz2zXkx8mfFpdk3kb7HSIDn7tUttxtJb4Sg9eKsek9SPWe1lh1BW4klSSnt9D2qtRg9vJ8tZBqRajuhovISQodsVzLHa2zck+y92C8T9XXFD1weW95JA2KTkYPb8qQ8RprUJaEoZbyP6UhPNVTTl+ehzFhKggk4I96Z6xvMiXLCSguZHQc00VKOv2TladMZXLUUiW15asFAGOnaqy6veTkHJNOAp95fKdqScYxSjkBTOHXMBPUDNXaTe2FUFhtFTraQcEkCrxGs7jKNroStCxwoVSUTmkLSB2I5q6Rb83JZaYQr0jqTXL5NroEutC7dtRHbUAARSTjJWOOntTqRcY7aChLgKj2qFkzlJUdih91c8Jzsg00EkqbbcztHB6U1flKXzjKT0FDvDhyQSe9KrLSQDjpXSsj/wCxUmIR2kxViS0tSXD1ol0mB0oKyQBSpkskK3KA9qavRzIYUSOB0NXTlJUwtDCRPGPQeRRrfJS8+A+kKaScqFM1NeWo5FKRwcnb1oJfWgUkS8iex5pRBR5aVdcdKIqeiKpGHAVg5z86STGSU56HHbrUeIy0O7lAEZzzSwcVodKySXdl+eHtxPOSalRrRT9zjSJKipDRTyB1x71XZ7/nJCUJCeMcCmTcZQHf766IvmnA1cWbmvWli1I3JlzZAjtR0pS22lAJWojrj24rNr1qeS4VIaWnyiTtA9qrZc8taEc5PWhkIUlQJyaLjzSUttFHkfHiLifgc9aESipJ5BFRyipJxwc04ER5OwqUnaecCjwUexOzzkp1okpUQTS8a4qWMOnNJyUoUAEJOQKJBSkuK3ZwKZJL7JGHjrpVlKUjb703ebS23vUPpQSF+WvKCSCcURZRMUlreRjnFXjGMkbaFI8lChtyBikX1lZKknpTV9Hw8pISfT3p4pLSGy6gg+4zTKHpAREylvLOwmmgTIYX9hZH0zVjiKjEhxxIAz3qRccjOJKQhOCKOONumOnQysDCfKVIWD7AGmGpVr3oCV8fKjSLmmEFoQkkAcYqCRMdnOK8wk88D5Vb41VIyXsk7Z5iHmz5h9RAwK1PS3h7dp6HLy6ymPHiDcFPjlasfy/86pvhzpuRqG8sNMraHlrScL7nPSuzZ1jam6fVb3m0/wCh2egY5x2qmKHJ8WMoWcaXa93BL0mI3IUhlSiCEKyFfOo6LBS4N0lwrP15qU1fa3bVqCTFdjrZ2rO0KGMjNRriShoqHGOlc7jKTdk3oANtsuEKRkdqQLoK89Eg0mp90EKJ60g4VrSojj3pJRbVB66JljDycpINJSWVKydhAHcUytzy0eknjNWSNJYSUpdwUK4NceXRrK+9aUy4mXF4Oemeaas2CO2tIUM1fE2eyPOLPxK0q25QkK70hH0555UsryE9OOTS/wCqcVSZRZeOiGhsNRWiUAhecDHtRr0mL+7wvP8AE+VSd1g/u1IK0YwOKr1zZfcZDq0nYrkUnLm7A3ydkL8cG+OtKMPpcc3L6jpSSbep1wJQk7j2Aqw6a0tOVcWpDsNa2WyFEEdavOUIRbbNQwbcdkOhvaRnoKs2lfDi9aqkrU0CzEbBK3ljgfT3qxamgWVm3NPoaa+KABJR7+2KVg+LLtsgt26Oz5YPpyf5fnxXmz8ico3iiGqZmOrdMSLBeFxFvJc2nIUOhFFtNxfs06PPYWQ6ytK0H2IOamtby406SJKHSt13lRNV1CNyRn8a7sU3LGuYGa9qf9oC56qsH7pNvZbU4nDjoJwfoKyp5ClpJxznNIIe8l4AninE2W2yzuQeSKec5Te9it2NmpBbWQEk0dKFvkrXwmo1iYsun2NP2HFK9BJANaUOIESkFkBPGBSwQnzucYpnsW0jKVZoUPk8EnNczVszJFvym3QrbnHapaLIeU04oKUkEVGxH20tBG3co/LOamkxiIoUo7MfynioTfpj4+yoXWbIDhQtatueM0iJi1IShsev5VJ3eL8QfQBmmUSP8O7uUnkV6ODj8dI65NONIdwbO67l14k/KvPQS84WHWiEjuRUjbpvnOYPASelTs5+F8EQAPMxye+a4smVwlRxU0zM7xYERjubV16ioZTK285Bq23BtT7x549qRYix1HDx616Xj+XJR+xWOWtMqvPalGpDjJyhWKmLna2AStmohTRQcKFehDLDKqLJqRMW64l8BKler61MNSVNkK5qmIWqMsOJPIqy2yR+8GwU43dxXn+X4yj9vRz5IUWK2TGZUja6oAH51PQ3hEeLRVuRng5qliA8ysrGRjnin0S4unhxRGOK8uWPkml0Nhlf1ZpKHmWW0vRyUOd9uORSv+VUJzy4MwBZWoDcOuflVctMxudGLRUkLHA9qsEHw3auT0V9iQ4XtwUcngn5fKueOSWJ8W9ITJ9PqXOfoBrU2lJLO3y1bCWwojJIFcq3WC5a578NxPqZWUnNdmWqJLgw1xWl7ChGFE85NcseINtda1TcGnFbllwqye9fT+H5OKeNJLY3jt3spT6lKUMk8UZsblgbu9Kup5KVDoKaNqys4NdZ1kpKZ8pCVJVkkdqZNZU7nJzT+KoeXhwZBFNnW22nCpB4pE/QWrHCpRS3jOKj1EKcCl9KJImJDgCea884VoBArRjWwN+hK4L81YbQcJp1CZRGbyogE1HFKysdqfJWpwoT1xTzjcaJSVjqO6jcTtyfeln1l8DJAIpNhsJUe1NZD483alVcyjWiKjsMUFRNC2g5+QoW2VZ45pwtkttHjrSuSWgvQ1eWVq46URptxyQlLaSpSuAkDJJ9gKcR7fIkPIaZbW64s4ShAyVGtL8KvDi8P6lRKlMuwRET5qVuNE5PsB/ftS80o2LRSWdPzGpLaJ0Z+MFd3ElP60rdXVwv81RhWOiknrW9T4kfX9xk2/Yw6/G9JWjJUPmafMfs126e0h5y6SGXB/L5YPNckPI5zprY/C+jmu23y7QiuPFnux2nztcCQDkfeK1PQV/sWm7VJ+OjkSj6vPIyVfnSd28HLta9Z/BWmP8AHeQQ50H4mqH4k3iYxdX7e9G+Fea9LiUnqarmwPN9PQig7J/xF8cpmp7eLJDbSxARwSPtLrNm23ZQ9CMA9TUe0hSzuPWpRFwdbaDWAEjuK78HjxwR4wOhDhEVEdrAKSo0gprdnnmkPPCnOCTRw7gEVZJjCa0hPGeaJ5gAI60LiqS5prACnJNHS4lsHPJoqEknAHNHbivLcztPHypGYdW+CJLoWvJ/tVuszS2EuONOKSB6eFYzVdZiPhHpCkn5CpCCuRFZUjBIPJKu1cvkJyjSFmnRZpMJqTGJceJIHPq4TVa+BCHytolaBxTqPc2GRh5sPH+nJA++kpl0fmENtstsI9mxivMw4pQk22SiuO2R82MpCluqT5Y7Z71FNgqJPFTNzW6WAhSRj3qJUQG8AgGu7G7QHV2Ru4j3FPLZB+Pe8tTwRn3NJLU25kgYI45oGluNHeng9q9GzoolLvaTbWU7ZgcH9NRMVTfnp3njPNKS5UiQB5uflSLcZxeSATihCNbMT1wZivttiOhLZxyr3qFkoDKtoUCfekw48DgqVx2ryuTlQrKLNYXJI5/GvADqealGBCMXKifM9sU1dQkc7NvtTJmPMKTtwqjhzDm0dPek04WjaMJPvQNNr357DvUp403YvGxZ5/aoJIJFPrWGC4XF5CPYHmmTqW3E5bUdw7UEZxLLSwsHcaWMOKozVIkrkw01IC2eW1DjNIoY3oPYikWSpwBJUSo9KUDqkbkqGFVLJER9h21mJlQAUSKKZ6FYRsBUftGm6VqcUcnpSaVIQ9k80scX7DxLtovWz2mVrYUC5Cex5jefzxW26Gv0K4syBpwMpmSBgJRwpX1/865qaUHs8cDvUzpbUs3St3YucFZS6yoH5KHcGhGXF0ZOtHVVmsF7kyYU6UhyKYZIUlLm1ZSeu75fKpZmDHvl0eadeW401h07gcgZxjP1FU/w+8eoOpJhiXRli3OuFOwhRPmq9ia1O2QJBdXKedAC+jYHGO1dEKfQ3olmgjyxsxjGAflSBDEUrewSpI9RHU0slvaABXvKyokjr1q+zB0OJWkKB4IyKODmi7QBgUVAVk56UybCKmvdqDFDTIx4V6vCvUTAV4ihr1YwUpB60g5GaPqPAHJ9qXUcDNYbr7xxeh6gm2G2NtqZaHlmRu5398fKoZXFL7BSI79oK96fmstRo621z2VfaRjj3BrA3FZVtByalLy6X5L7zpUtaiVEk9SaqsiY82pWwEA8V5zxym3QsrY9kSktcbuacNr/AIXqOArn51AvTvNShO3BScmnaH1uY9XAFN8LUbYiRtOmvBlnUem495Ewx0qSVBAOVOY6n2HNU/WOh5enJaoElxLoxlJTn1fT8qi9MeId102+0wzKdciocC/hir0k/wBq0Gw6vGqNVsXC5OstuBSW20yMFIT99TnjrdDN0YxMtKw4UsNrCwfskc0xuVsuNsKROiPRysbk70kZFdUyJ+mdK3Yyfhbc+HiNz6k5wfpVQ8YY69X6bNzt0FqQhhw5kJPO3/CPb3q2DyG9Mykc7pWoAgUvHjuuJJTSJBaUpOCFfOpC3ykJiuIP2+1drdLRREeseWSD1omeTSz2HFZNEZZC1EZpl0ARJJVQJGetLqjkZODivNNYUSe1FMxpnhdqyHa2m4L6ed2T9KsevJMa6OoeiNJQE9wO1Yq2+5GeS80SCk8VoGntR2+5Qii4v+W6OAM4ryvI8SpvIgxSTtgNZAOeSKcRZTbnBVgpppcHGWlH4OQh1CvY8g03j5jtLcJyo1yrG022LOHtF9szrbkX4ZO3csnn5Uzu0eMzuBOMdSe9RNhvKGngXVbAkcn+1NdR3xDryleYC39ea5/9PKWQjGDbG5ebXvBcG3OADUPdbOzLSSzjzPlURc7qlTmWCRipKxT1SElbjgCuwzXorFPGuSKu4lfkQnIqylxJH3UmlKDnNWhyU1JLpkpSojhNQzlreKFyG2Fhv6V1Y89r7BUrI1SAgH516JI+FkIcKchJBI96VWglJOMU1PU10raoLNHg62jutpbQhKDjHSpy33Bl9sBzqTWPsFQcAb+1njFadpm2vPwm1KJLg7V5XleLGKuybjy0abZ5SpCEMZKs+lJA707k2a4Rm19Vtq598VD6feftOPimlJAHpURUtJ1qpO5lRTsPTBrwssZxdQZHJBwdFZukZtAKnSMp7fOoduI6oFY9KFd6shinUPmBK0pSnk80glhu2gMu/wARI4oQk4/kIETpN+BFbmNyG3PMGVAcbaaXN1/ykoUTgdx3p1d7w+xES0z/AKL51DLu29sLXjKcVVy5U0Mg1r0/OmPKVHa9KupVxSkq2PwTsWM+4p1F1a8HRtSlKP1qC1FrALnpDahhP2qeHySlSLYG1NUQVxEYy3c+laT0qo3h1Djy8dRT2+XX4ic483xuqBkOlaiepr6Dx8cltnZlkmxHeRxmhCN1Fwc9KVa9JGRXcjnFEMKQnKuM0CmS5nHNKOuF0gA8CgbVsOKAbFrdZnZhW4Rhtr7RNTUVuJFY3K2n5VFNzHGm1IQohKuo96T81XQkmlabCmSK5xkO/wANOEg8Yp+uWtbaC4v7IqNtakDcVYpVavNBQM4FRmkMh5HujaZQVs38YxUbcklElSsABRzj2owbDI3oPI6UvAgrukjzFn0p/Opuo7C5aJ3RFuiyG5C5R2qUn00V+IIchSQo4z1p9b2m4xKUentSz1uEhSlqX054715mfPcrOOVuVkWJKgkjcdvtTi0ST8SMgKorkTbvATkAdajY0lUeYnaceqpqKknRjS403DJQWgCR1xSDk99KS2gZBqO/fKGm0AqCzinSJfn7VbQkHp865WnF9COFysSbtr0l7c2Nq+ufentsjLiXNapRRnZjKufwp7lMZCQ8kgqGUqHSo6b5kyRtCsH3FWj9F9ikZXpiUuO0644MAcnGKjbjEHk7CsnAqUMUxwQ6SQBwaVt8CLJSsyi4M/Z2jPNTS3oK12U1+GhpokAlVO7M+W0bNhznqat40y3IyoNqHsMUlK07Htz7TwXkY9Sa0s8b+N9iEddbTLgpYmOtrS079lfY0jFSHdxI4qdv10k3G3MwCctNY2/d0qKYiL+EUvBSE9eOlLJwlH6gktWM3X/KJShNNXXnSnBPBp0pKVBSiegpKbCkotonjb5WcYzzUowroktsTbjBQC1ZNO3HQEFPbHSkYT6VRS4n1Y60R+Wgjfjk9aflNaBxGoQHgrdgEdM96j3VPF/DSTx1xUvDdiqD6pOfs+gD3pnDlNspcQtIyo8K71f1dDJfsVafcIQgHrxUrI06tdqTOTJHmKOA1jsKr6R/FyFnGakXnpBbDbchQSOcA0ji10NHZGyd8RwBZ5pZtRXgpwd1NrmQlorcJVtoukrTetQTj+72vMZZ5JUcCu3FH62hqTH023ORwl5YIHWnMZyO7GKFp9ZHBpxf7h5cUxJLIQ82cHFQtvW556FqQdiT34FLj5StJDyiotUGdbS0SCMqFEcedU2CCcjpTi4oU+/5ja2kDuCqiNpQlOFOt7vrVV4+RroWt6CsyFvJO8hJFeG1AJSaRfjuEHYpCieyVUSNGeUcKJT9aT4si9ArYIfKiVHsaZqdW3LKkKxkVOsW1lXDq8YppcIjLKwtoZoLJxdAaI4oW8Tg5V70nlxtXllRpxGcIWogY+VITHVpC3NpGOnFUTfLsFD9EQvMBQURt5xQTnksIaCFZPeiWS5gx1thJPuT70wua1JkpJ/mNdigoJfsWtjiY095HmNpCs1Bl1yO4pW3BPyqfakhQCQvj2pvcYiXEZSnJyOaX5kpUVh+mXTwL1RZ9O6m+Nvq9jQaKmirO0ODoT92a6CuH7ROkrdbFvl/z5Cshplk7iv2J9q5HSlLLYRjmkXA04v0jCqosrVqIyey06t1jM1he3bnJCQVH0IHRKc9KZNFT7Z5OKjm1JaaOetO4ktLTYA5yea58eT7OyckIyQfOCeRxSKvMTlOCQadSyFyApPINSFvsdxujbq4UcupbABIHc9vnWlk3oAwZSkhKW8kmn621AhA+0OMVa7F4XXCVbzODwQsZIaUk54rS/D7wJeafbul+8te/DiGQfs9+fnXNJSm6SBwbM20xoN64bHpjy4ziz6UKGOPcmr3c9Os6UjpV5qJCVjhWOhrT9c6WgS7ckNN+S60PQpHH41l8GzXK5xppmR5MhqOSkOfypHv86llwU+LWx/j1oz3UEtU4qAwEg8A0/0QxapIkRLulC9wBRuOArscn5dqgrodklxtsnaFEDNI2633CY6gRCp51fPltjJSK58LlGVoSC3svFk0Xa3Lyv4dxKmwsBJPcZ6VqUyx2yw2R52W8ltWwkcgBPFU7RegrjFtpvNxdfiPpO5ppYxkAdT7fKqR4jaxnXVRivPFSGzjGevzNc2fxp5J</t>
  </si>
  <si>
    <t>7RegrjFtpvNxdfiPpO5ppYxkAdT7fKqR4jaxnXVRivPFSGzjGevzNc2fxp5J83pPpF00iq3aaZM6QoPbm952+2M1COLU4ok849qUVlzjmnESCt0lKEFRrthBQVCuVkW+rzBz1+dIMSFJX5Zzz3p5OirZWQpJBp1p+DFk3JlEtexlR9RHB6dM9s8CrxaoVkM6XQ6RzRHSpacE1O6oiQ4lyKYKstnkJznb8s00hW9ElZC17QBnpyapaQBtDhBbW7bzTxqKpRCQDnsKm41vRHbLak8444qc0+xFjOf50ynLigAVjon5exrnc3KVBUbIODaFvtqStYRtHJVTEwltPKQoHg9a1/XWl4Nvs0ebAUhCtuDsGD99ZmlaisoKck8lVJKLh2K1QSCpuMsLUMlPNPpVyckjIOEgUwMNzeSelKqjLSjPapNrsyb6Gb8ry8kmouRPXuKkmnV0QpKcDOTUI6260kqI4ru8WKbspBbolbZcvLUQ5xmpRU1L2NqqqKZiVYz1FSsCT5vpzTeT4n+Y08ZKFsKVvHWouahW8kHAzUuztWAknBr1yhNojko5UR071yRkkyBA79520+j2M3SOotAbkj86ZfCOIIJBAp7Eur1vJDNWlJrcGFSaZXZ0FyI4pl5BSoHvStknG2TEOEZQeCKkbk65c8rWkbhzxUStnblKuDXp4p/NDjM6U1JUbBb4sO5w0OsOJIcAyB1FJS9JxoyN27O7PHcVm1j1HJszu3zFFsnpmrczqlyQGyvJScffXz/keJlxT+r0QcXB2KmHJtqvMY3FIPBArSPDrV6Yzay7/pAORjnHyr1vVFl2pkKaQFADBx0qD1DYfLSZlq3Nup+0B/NXJLLGb4yWy6msnfZpTOv4z08LdIbaOQo5/WsK8Zrha3dVmTa5KHkuJyvac4P1rWfD2xWm72oPTXwqSR/EQsjANZb40+H8SwTEzbasll0+pB7H5V1+DPjmSmzQVPZmsxSn0b2/vqLbKku88c1IRwtRxnj2pSbbVJQHU/WvqYssxRDoDW1R7UwkO9RmnASVtjrSLkfjmkrYfQwwCrOKk46N0JSsUxWkJOB2p5HcIa2g8GqvoSPYRzYGgR9qkmHcL3dDSqkblUaKwgyEhwgDIo9I3Y8jRXn463CClPuajRHUMqzkg1cbzKjsWtLbJTux2quNN+YgqPT3rjxz5NseWOMKPQ38JwrrUgp5lbOOqhUT5ZBJB4FOI0CYUh7yXS313BJxip5FydnM8lMtWmJLMNS5IWEOtj0f/XWrgvxovb9tW2wGxIbTtUpKCRjpnr0rKm3ynOFEV6HcXorig3tUlzqDXLLC2xOR0x+z+uG7YZd0figT3HVeY/jlYrW7RqGLLLidwQUdcnrXKemvFN7Tto/d7LexJ7gdKVunizLhW5UiNklzIOVd685LPHNcEGLotviT4tt6V1NcXbZID05Y2IWBuSB7Guer5dZeori9c7g75j7qsqOMUhcbk9dJTkl87nHDk0ky2VHFfT4IyjBc+yyW7HbEdPwxVxn2pF1tSRkjinyA3FaG47ie1M33C4o9hT27GoboSQcjilEnBORmgS3wTuoiSRmmsx51XOaBsqUdoyaAAlXTNS1sjoYc810BXypHKkahxabOXDvWoJ+ZqRWuHbRlKkuKJ+tFafROKkJRsxxnpTOXCbYGEqCie+a57cnspSROxbk5LSG2ENjPUkUM+cYIDbrKFgjkioGK643gIXtxSkl91zKnVBVI40G1WxUsxpiitrKFe3ahSQw4htw5JPamiJZQ3hoAfOn8fyZKAtagHE+9RcVJ7IOEZMTu5R5ZANV5xaQcGpO6yVKWUYBHTIqKeaO0ZSRnoabHHRKaSYxUtSjuKuSc05+KUpsAAAimyEZOMUoWFjtXp0kVHImlzAdAKR2FPW5MBrJQlfI71EBBB5o6UKJwDk0XHRh2uQz5u9Cc/WvEpfBJATj2p5A0td5yQuLbZkgK6FtlRz94FWK3+EOuLnlUTTk/GP50bP1oUwlMSVpOcdKUkvOSNoUkACtq0T+zJqS8u7r+TaY/tgKWfu6Vr1k/Zj0NbEoMxqVcXE9S85gK+4Vq/YDjMIUlPvR0PJSkpwT9K7uZ8G/D6KAEaZt/H9TeT+dROo/Abw9vrC0psrUF7Hpdi/wyD93FLL+go4kRkKOAaFO5JJPNa9qT9n28Wt2Uq3PIlsskkJV6XCn9DWWS7e7EkrjuoU24g4KVDBH3VNSTGARNSgelPrpFx5SySVAE0RcRxPODSYaV3o0marClSkknPFe83dXlpKcik0jmqJi0PI0lLO4HJzTpc1JaG3rTBtSUAgpzmjJUg9Rj50rxpuxeNkrHnOMtIdZJC0c8HkGt68IP2h5LSo9j1Glb4UoNtys8pHsr/nXPaShtGW1UDT+0hQVtUOhrLGltGSo+jjLqHm0uIUFJUAQQc5FKVyZ4R/tCSNL+Xa7+p2XbfsoczlbP/MfKuorHqC26igIn2uYzLjrAIW2rOPkfY1SMvTDRIcV6vV7FOYQfmIYUAroe9AmewUlRWAB78UWWGGx5jx4HY96iBcIUuWY6lJbA6hXGfurgy58kJejE+h1LidyCCD3FCTjmotE5psbIpSsI4IpWRKkLjkoaGSPeqx8hVvsw/SoKGQc0Iqv2yQ6A4ttCgls+rcD6j8qfwr5GlKLfLbg4KVjGfoaOPyYy70YkFDNZRrXwAsV+ceuFqW5bbgtRcJB3NrUfcdvurVwrNePzq04Ka2FOjh2/WSfZbtJtd0ZUzJZOFA9FexHyNVuZFG5QwK7D8UPDeNrJCX/hiZbSCltxB2kfX3Fc93nwb1dZo8iXIiNrjNnjC8rUPkMVwKbg+LKpqRlLkRIPNKZZSwUoHr96fzIhClJ2qCh1BGCKi3myyrnpXTHIpKibVARFlmQlxQJOcVMS5Yz1wrFRUdwPOJQAM/OhfDpStShhSTSTgnom4pij9wkOEJU+4oDgZUTipqBqm5w2RGEtxcc9WlK9JqrBZ+poyXV56mj8CMo0Pb0I8qQp5loNlXJAOeajEtrjqCj0NLFSieTRH15AGelWSpUMEcSFgqFDHWhsZ7igaVkbeuaNIguxSC4gpSrkfOg/0MgXJY2+lNM1uKz160uW0qTwaR8vBOeaMVQGKMugjBoymsAlNIfZIxS6HgetMA8xNfiucKOKsUG9NSkeW56Fe9Vl1RJzikwvbz7e1SnijJDJ0WWbNSwFJS5nPsagn5bjmRvJFJF0q65NBkDnFaONRBYQZ708gsSXnMR0KJ+XSpLTdoiXKRiW+G0AZx71olmsUCGyr4cJXgdRiufyfKWJVQkpqOyr2DT5UpK5P2ye/Sr5+64yIIZLacKGBxSceCyo7/s88dqfx4jst1LaVZ+deDl8p5HaIPI3szfUmkjFQt9j7PJxiqW9H2c5rXNXPOQW3mlHqO9ZdLbJ3KHvXr+DmlJbOqEuSsZRgoPJKeua0nSd4WwtCAsFSecVmySQeOKldPSnGbgkAkk9PnXR5WL5IizTrR0H/lBGuFuKHkjeBis5vlzIfWlCyDnjmlIkiTu2JSrceMVFaoaftDyDNjuNKcTuTvGNw968TDglKdEdvsfW3UD8NSvLcI3DBp67qHzRlROfc1S7ZeWH5XlujaCcCrO42wW9yeafyMHB0xXGmLuy1TAP4vA7GmrSFSXVNA8A4FPrYxFCdzy+VHAAHAqbc00mNHMuNtIIyRXPx46RkhO1ab+Ja8tawlR/Ks31xaJFivC2nPsr5Cgcg1orF7jwCPiX/LH5n6VUPE7U1v1DKY+Dbx5QwV9z9a7PEUseVRrsrFUygPu5INI43mnSUNKBSv8AGk3Gkt8pNe8qWioir0V5B3K56UBypXNLtNpxk0xhwxH3AqAx9aRCCHMHrmn7aVOIwk4NJKYPmc9jScw0HYiFxBAGVfKnkazb21KdVtKRnmjwnktqyBjFHNxUHFBXIVwajLI+hlEi1rRHWQjNPbdMDSVqU2FBYxzQiNHU9ucI29cUvDskqbvXGaKmQcbuwpHJVsK0MFoU675beSFH8KstsiCIyEgcgcmpmw6ViQ2POlKClkd6K+hptxSUpG3tXmZ/LUv9uJGUr6I5D4DuVZxT5EwNoIByDTF+OQdyRgUqWghgKCsnrXK9rZGmWGS0wzpouhOXHP5qoJZWXydpJzVwiyn7hbfhUoK9n5US02V6S844AhJb6pWOtL43KLcWL0R8NkttB1SkkexqwxVqdCFOkJbHcdqldNwLPNdcjXJnbtBCQDxn51A3xlNsdeaZUryUq9J+VWfFq7GTvRKz7iuTFQw0MpTznHJqT0tY03ZwoU6WXUj+bvVIgXkNepawT2GelTTN1mLUHo7ikrA6pqGZyaph40X25WaKxH+FeLRcPAXmqvBubFhkvRn0JfTyELHI+tRn70uV0fQ0ta1rKgBT692OfA2uS9gyOBXNiXx/k9sDetj+16oDEvJA8rJIGaXetb2opDjrJCQD0JwKrbzC4sdqV5RW0epFMJuupcRwtw0qQnGFECs8DlLljWxlBvovM2HbLJDWZJS64E8AHvVStOumRbbjDciAgqUQSOcVVJmrXJThD61kn3NN0SWUkqSoZWea68HiuMHz7GWlTJyHKVIhPOJRwOvypt50lyIpvzVFrPCKUti0ttktn0q6il0PsBavMG0DpRUKeiXx1scaZZZaS8mTwhSc8+9RNxdYYfWhK9yM8H5U3namjMveQnIHQmo+c7560+XylXeqrx3fJmcWiVRteYBSAKJIaKW0qHSjxGwyxye1OEDzWdu3J6ADrWunxOdjAkZAHTuadIRx9on6UmphbC1oeSRxnkUkJARlKTzSS2OtCc9lTqFAcp9qndJXNywR1lk+WhQwRUMytbyyOiU9SaXddyNqegrv8XxpZVXSKQi2OLtcRPkKeUgbiepFRLzpJI3GpG22yTd5IYjJwON7qs7Gk/1KI6CltaaPuGkZLaJG1+O8AW5Df2FHun5H9a9rFhhjjxiipXHHTuzk0kZJTRHV9cU3Uo4NOGh0ZxA4OKL+8Fj+Yn5ZpksnBpAqUM8VqQKJZF5dZUCd5HyVmpRq9RZEY7cLV0x7VUFOkHpRIcotXHd/KT6h71x5/FjlVrTDRakJK1b21c0o+h9bagEbiRxS7HwymUqZIIUMinDLwTwrHFeNKTi6Xoi3TIy3W5yMysOqCVKOce1IyWPUSpW49qsTT8R5KkqKSuoaVHS28raeKKzSk9mf7GkVkDO4c05VnAANGQ3kZFJ7tjwCuaKlyZm7CPqTkDHNIBtvfn+anTqQp0E/ZJxmrhbtAMLtyZ0mellxwZaaU0obh/tHg/dVrpUGMWylOMrIBPelWWClJGauErRr0dCkEtLIG4KCqraGD5ikq4wcYrlk2uzSdaHVgairuCETEhSSnCc9M1stos8XR1siTQnLslQSypKhsRu4JPz/AOVZMiwy3LeuchvYy2M+Ys7Qr5D3P0q6WnSur7zZGJ7jbki1t+pThI9GOuB3x7inxZKTdCo6HtcSxWu0NT5DrWHEBanFn7RI9qcs66026AEXWOPrkVirGoUPqTCdlpWMZz/5VX7jcVR33gw2XU4P2Rmk/wDyr51jiVhNGieJnihGOYdrcQ6lPVwHg1TLd45ybVZ3bZ8Eh5xeQlzOMZ+XeswuEmSt9zKVJyc7TSljsrlzmJbK0t7yBuVnArRm3N5JPbEfY8ekCRIVIWMFxW41NaX1nE0dNRNajIedJO8K647YplqG1sWPDSJSJII+0Bjn6VWHUNLzvVz7VFqnRmzVdZ+N7mp4aYsOIuIg/aUVZJ+XFZw9Aen5fcC/LVyFEcGkQ22pgJ4q2WK5NTrU7FkoPlsgAY6D50/NzdyA2ykuteQvaBkCnEC4riSNyAk9uaY3GR5cx1LasoCsA0zEsBQGeSaKxuSsTky2X1i1vWQSku5lKGVHd39sVVYbpQOQc9qmFWh8wkyFNqU0r+cJOPxp3Ah25YQhQCF45yM1tdDbZXlsF07gO9SNptEmbLaZjtqceWoJQlI5JpeY5EhSFIzuT1Bqx+H13ix79FmH0iMrzAPcjtWafQVFsLe9Kal0wluZc7a6yzkDccYJqQtl2t822uocjgvgcqKcn5YParn4s+K0C82X90xWUFS8ZUedte8BbLZLsxKE9lp13O1IX3Hy96pKH3UMbux3pqiAuenL7Lssdz4wyEqI/gJySjPQfOtP0b4N2RzS0c3OMozXkb1uHhSSavMTSdrtoaQyjY0g5CFHIJqcSAlOBgAV6OHwIp3MdR2cpa30bK01qM2plK5AWoeUQnkgnilpPh3f2ohc/dzvpG44FdQP2yHKcS6/HaW4kghSkgkY6Uo42gNqBSCMc1Of8XGU7TpCPHu0cPXmMtD5bWkpUk4IIqLkMhxoorSPEW3tytQy3ILKlkuH0ITkjms/lR1trUlSSlQ6g9RXnuDxSJ8qdldctZQSpJzXmVra6cYqwworbqiHFDFMLrETFd3IGUmu7B5Km+EzpjJNbJ/SNrc1A+GgoIx9pR6CrS9o5UV1bbqk+jkE/wA30qG8OpPkzUbCUjPatWu2nZt0S24yklSh0ByTXz3nTlj8jgjkmqlRi+pHGYyPLCRv6VXIyVF8KIykmrbqfT0lFyXHcbWFg87hjFNINrU2Nq0Ywe9deOfCG+zXof220RFxypxI6cVV79bUpeUWQeDV7YjFuPkHtUFOYStxRODU/H8hwycrGhLjsoLrWQc9ac2+5lhQad+yOhqQu1sUgF5tBI74FQLzecmvoYSh5EDp1NG26PuKpFuADoVj2NWW2y4y1rTLPyxnArAdN6ql2J4DcpTR6itDj6hYuzKVtOjPcd6+c83wpYpNpa/Zzv6dD/U0R2NMVLsspTSxyQhRwaqt91DcL3FEaeFbkfzE1KzZzjJATkgmmrkJczBWyoJV1UBSYJLXNdDxzX2UUpDLwQmpBBC07HOh4p7f7Ebc8haQQlQyM9ahXZC0rHGBX02DIskbR1J3sUlspZSfLNMFr80YPChTt10OK4NMy0oOFXYVdI1jZxkgbqcQ1ISk7hmiPuYTRoGw7gs4qnoRujzh3uHYMUdMV1ztj505ZYbUSoEYFOQNo4IqM8lIV5P0MkxFrGxxZOKcFrymAkEcU3TJV55T2p0lnz3UoCsZNczbE5yY1ktrSyFgYFad4Y3iFPs0qDNQ36UkEk4zVRvljcgQ2wUuYWncCoD+1QVrlvWpxakPFClAjjvSZI/LjfHsMkqsd32M1FuUhtggt7zjFRAWWlE81YI+mbpdIari0wsx8n+KvIQT7Zx1qFmthjKFDkHmjhTVJkq2LuymxGDgXlQ7VDOvOOrO5Sin2zxR1qCsgdPagQjcelduLGo7LRQZDY28Uu2naM45oGmueOtLtN5V6zge9Vb0USCpQpSskZNISQpCvUMVKNuxmAo7t6h0qMlPGQ6VK+6pxlbGapDbcSeOM0bO0e9B5YA+VJqUQafsVC6EuZ3BPFSEV1ZOAkmmEdxa8J3HFP4qywTyDmpyCh6pwtoISdpNDHaDpys0RDTK/wCI4791PELYZwpA3GoNlEjwZYAzyMfnTSenKRsBAqScbXJSXNm1IFMFbnSW08mpt2LkWtEeglGR1qa05Yp19l/DxUg45UTnAFeiaWujsZUxMCSuOnkuhs7fxq06Iua7Hl5SUttE4Kl9furnyZKT4nInTHCtDs/u54OmK060DlTpxVDbgB2UEPub2UqxhogqP0rTpV1tV1uIW6pMltfVBOBR71EgWqO07Ghw2kLUCS2nKwPrU8Wdr8ik42rQbTv7Jepbg3vulxiWw9gAXSfwxV3tn7IdkaCVXTUE2QR9pLLYQD95ya6AQsK+yOKNgd69/lYTHYn7LWgI7gWWrjIx1Dsjg/gKt1r8GdC2oJ8jTkDKf5lt7j+Jq6jHQUOaKYaG0S1w4DIZixmWWx0ShAApwEgdq8TjvSapLaTgqGaDkkYUxXsU3+Nb6DmlkOBfIpbMgdgPagLSD2o9ASPetoJBXnTaJsmPNjq8t9lWVDs4nuDURrDwwsOsY6WpdsiBfZ8pwtP0I5q5gg96HGKHBNm6MPu37Kun5cbEG8Toj4GAVIStBPzGAfzrH9eeAWqNGtKlOIauEEHHxMXJ2/7SSMp/MfOu0QKKptKkkEZBGCD3pZYv0FSaPnDIhKjkhYzTYs45rtnxB8AdM61y/GbFonf9rGbGxf8AtI6feMVztr7wE1XosuSDH/eNvTz8VGGQkf4k9RSq49jWjLtgoqm1J6CnTsVbdAjI4UM5pk/YBs0pRO3FKrxnCQc0ulsDIAoyWSk5yKdOxaEWlbT6hg1atJa4v+kJAk2a4PRzn1ISr0q+RHQ1Vn0EnOQfpQNOrb+yazSfYLOstBftOWm7BmFqWMq3SjhJkN8sk+57p/MVtUSdHnMIkRXm32VgFLjagUqHyIr51Nzign3NXPQXi9qHQUjdbpPmxlHK4rxJbV93Y/Sl+0f7CdwyYglKRvI2p5x71AXLSDUx0uBtO4q+0VcgVmWlf2qrDcVNs3y3v25xXCnWz5jY+fuPwrZbNfLbfoaJlsmMy2FjhbagRUpYseTsFBrfa2YTHlpGfcnvTtDaW07QMAUbOAcUkoLKFAnk+1UqONUkYj59+hQX0sLX61HnHaoG+SYqYr0uJIw6rhKRjGf1qC1HbpEi7lDbxbbHKiaPEucC3hMdx1DqvftXhZvMm2+SpCciXtd21Ai0okvst+QkcrBO8j6Us54gwwG228KdUBnrx75pw3q22eUiOpaUqIxg0i7ou23FRl7NpVyAnirLyJKlifIa/wBC8HW8WQ4hLzKmgvgLzn8RVhLTUhHRK0qH1BFVwW22Wy3JM1pK0o6bhkA0pab2yolLbgS2ThKT2/GumHka/wB0KZDXDwU0dd5Et+ba0qckHO9BKVI+mOlYt4i/sz3a0h6dpp796RM5+GXw+gfLsr9a6KvOqYdrilSl5cPRPzpHTl5Vc2FuPhQTu6rOQaryxppR7CmcJ3PTF70+4HLja5kRIVjc60Uj8aavTS6gp2YPeu4fEKyw7uzHXLjIkRW1AuJJzxn+noaoVw8IbPJusZ5q0xkMyVDe2hPB/wCXzo/JTp7AcpBs56UfyiBXXkz9mrR7oVIU26ytQ/0bK9rYPy6moBX7Kdqk7/Ku8ljH2VbQsfLI4qym+qDRzJ5HB7imjzRBNdB6k/ZZvVsgl+03WPcFp6sqQWyfoelZXdvDbU9q8wy7RJSls4UoJ3AfeKZTV0w0U1tCkqBz0NTMmQ5cIjSFFP8ADGM01XCdQogoIUO2KAMOJGOaLXLoyYimKtKsZGKLJaabVhCs++acpQvGMHNN3WVg+pJoqzDRaRyaSweadlHWi7RgjHNMmACKlLitq8YpCQjy3CkcjNLJR5fNIOZyaCMFBOKEqyMV4DNGKcp4ogDNuraIUhRBHcU+Yu81KCESloH1qOBwDXgaWUIy7QKT7L5ZPEl22xBHktB/b0URmpuF4nxCchvynPessUn07hRACocda45/x2KbugcIl21HqdV0dO5YIPTB7VBOPtuoKAkA+9Qe9STyTR0SlJVnk1aHjxgqiNHQuqK7uKkoJT70tbXPhZrTq/5VDIoqLi95RQBwaQw6obylWM9ccVXjao1m3WHUFltbkS7TG0usNqBcbzyoVWfGLxCtOuLrHVaWVojsIO5S0bN6j/h+QGKzp6W+WfJLitg6DNNS6cdal4+F4uST7J/HuxZBKXd3savlmv8ACTHCZCQDjHIrPEPKScilxLcB6k02fx45Vsdqy/SLlGS95rastiga8SXInmMIytsjAyelUly6POMeUDgUzGSevNc0PAinbF4ktdLy7PkLcUs+o8DNNlOYTtXTZtrmlHUkkFJyfauyMFHoougj23bx1putaj3pR4LScKFIqVmnSMeyc805awpPzpuFACpCDDcdAWE+mtLoyHjDDrjWUccV50KLYSQNw70shHlpO1RGOtJ+YlDSlFIJPc1yyZZIQQlwA+riire2AknNIKmqQ58qmdOWL9/lx91WxpBx9aEpqC5y6EckiF+IddVtGeelaFo6FIjwCHnPLSrkDHNNV22BbFBTbQK0jqeeam9JOx7xPRHmyCwycncO/wAq4s3kRyRqJCeT9EqxATJaUpK+nAHvTQWdT7i2zjIqwFEeKoiKguobOBxyfrTOUrz3w40ksA9Qe1ePnhKDpEVO1ort7tK7c22nfu3dflUayrZhKgSk8Zq2yrTIuoWpDo/hD0gjrVd8glzyngEFB54psXNqpG5V7LFo6K2y+l1tSVerKkK5z91XqXa7dcbfKkeQY7jY+0PQT9BVFsMIwLtBuBjPvQ0LSXCkEjHvWia91PBTGH7oZSlLydqgB1H31X4U2m30bT7Mwh3v4RTkRLYUVKI8wjJpKW7GkNONySoknigXKSuYyltlGUdQB0ptddzj+7ZgHj01JpRyaH1ZDOWBDaw/vIbz9kmrHZlsoGwrGCMUhcIJFvQVAoUO2KjY6HEAAAkjpVcknKNMaS1Ze7VKt9lmeY7scyMpPsaaS7q/qrUMaAHkobfcDaCT0yarDheLai4TkDgk9KjJEqUyWn2FqbfYWFoWOxFc+Lx05cpk+OjoW++Fc60acUxGfM0BJKwlvkfSucby67GlPRy2QASCqugrJ+0DDXo0JmNrXckNFCx/Uema58v96bmuSnXEAKcUVfTJr28mPFBR+MbDNp0QDimWletRJJoC42s/w3OfaotxRdcxk4Jp0IxZUh3kpHWuxxSjsvZbdOySwyoyCnnpk0W7TkNE4IGelQybkl0AJO0Ckrm8l9tBTknua4HhvJbAmnoQmsF1fm7SR71O2lneylWMgCothw/AK3pPHf3p/p+UX1BtHGTjFUz3wpD5IKiZUTt2hOB70+g3A2h0PpCFKSOh5xRZDAjpwpQJV2qpX1+VHfCUlRSqvOxwc56ZxqKsnbtfRcFKdI9aj+FRyULWpIGcq6UlFiKU237kdKlGkeUCtQwoDCa68eJSycV7F426DkpbRsTjjr8zQwortwmNxWSkOOHCdxwOhP8AamjjvJpIgkE/rXvwiopJF0qRq0HUOn9DxJEaNcWkPKQltzyv8581eeVKSQACOntg98VAXTxDsUyGi3Ow7hKgp2Ex1LCU7k9SMK6dcAjjPYcVVbLpe96nWtuzW2VOLZCVFlBUEntz2p3pnw5veqdTL09FabaltqX5y3FehoJ6kkZ74H1pglXnOtOS3lxm1tMKWottqOSlOeATTRRPvV68RfDR/wAPpEaLLusOXKkJKyywFfw09iSR3NUxTBHtWCMiVc0korANPVMK7baRUhxP+qB+iqBkMVOn3pq2vMnOO9SDh4IXEUR7g1HNpCHuUqSM8bqBiw2yYR/DJ+YqVdcWtogdaq7LhaWD3BqfW98RFQtBKR/Ma8zy8P25om42xCGHlPEBR3A81ORbdMnupZjMOyHFdEoSVE/hTrRNngXSalDj4DilhCUq6H512dpLSdp07Zo0WHFZQQ2NzgA3LPU81H4XllxRSULOP5ujb7aXQxKtkhLhIGAndyeQOO/yqO1Jpe6WNLTkyOWvNGQMg12hKMX/AClb85bbbMdgrwogJLij1I9wB+dc/wD7Q060vX6MbbKQ8PKPmoaIKEqz1HzNTliWO6ZNwpGVaakssXGO7KZafaSsEocGUnnuK6M1B8D4jQ7Za4FwaTLQpJbaZSkJbAHPzwBXMTWBkpcAIPStW8BtVwrLqRS5mxKS0pJUeo+laU6Vv2JB7ot2oPBe/sSi7Fmh9hKPUVnH3YqM094TKmOKccQlSirBC84B/vWgal8d9OxwuJbluSZY4I2EBP31nT3ildPiFPRwloE5ya8nyouE/pO0NkS6RIeLVhXY7JFib21JGBlPAH0qqWTxf1DaNNf5LNIiqjBBabcKPWlJ7dcd/ameqtS3XVLoU++pwDgeyaHT/h7Nvkd+UytB8n3PU9aeXkqNtOkJyoeaN0DPv8ORc489ppbRxsc/mOM4FXCPqi0Jix7M5EEeUnDbxAA6def5s9ap1ivY0rPcjyJK20rGFJSrAJFRd+ukCdJdcacUTnIOcU2HyONSgux41Qp4iPWuDcE/AJR6hkhHSq5DvKgsKSduKZXJ34hRKlEq9yc0rZLSJalKdWEtgfjV5OM3y6A6DXOc9PeCitS/qc0zUyVOAqUfnTyS21FklLRyn60kUFWVZxQ0KkO2igFI3AgVLRb+i2W+REaHpe+0OxqtjKDyeaULRcHJrK07RStURs5wrWSkUwCFrc45qcMUKBScVL6ft9ujS980B1GMgE4BP1qkZuqF4M6B0ff9Jz/DiPHnJjILMfYpo49JA6isBvTsU3OSYmUsbzsxxxVhueobdHty40NICccAdKz56cpx04PU0M03NpJdBbXQ7dZRIJJzmhjb4aT5WRUrpyzSru28qOwt7yk7lkdAKLLjIZCkkYUk0l8V0MqrRF/BzJpLgbddSOVbQasGlr9ctM3CPLgKcabbcCiFDcB71rXhf4cMXHSqrnMdfS49nalIAAA/WlLXp3Twv7MRiKmTtcAWgqyFYPUiu/F4reNSToRlmmX64ay0/HfiSXIDisKHlIJHPuamoVku9gtjcj/KCRLU3hSkP4KPmPpVyYYaZaS202lCAMBKRgAVEag08m7o8tbjvkKG1xttW3I9xXqRxqlfZSnQvE1HCeS0HH22nHAMJJ4JplrDVEXT8AOPvIQlw7TzziqL4n+H0aHpnzrS/LaksqGwF1St1YxfHbo/ES3cZ77ykDhKz0qOfyPj7Q0YykmdE2oaOuy91tTBU84MbkDk574rKPFnw1/crq7rGWl1h3qkADaazG2X+dZ3w5GkONbSD6TU7dPFm5XeGYDyg8VDBcVnOPp0rkfk4skHGaOf3TKUpp1lwkZAzSEh3cnDmSDQzJ7gfIJ702kyC8ggCvMjH7X6N0zTfBfS6L9PcdU8ltDJGAe5610rboUOM2kBxvckbSoHn51xbpfVN303IWu2vlCl9R7mrTC8R9ROyFomznSVdR0xU82NOfyNWFtXZo3jA3bWLl50ZaC73wcms3Yd+Lc2gFPzpy7JXNUVOKLilc8nJp3brO9Id/0akI6lRGK4ss+Tb6Jt27FdiGY+zOSR1NMWrSH5A3IKtxwB0yamrtbXrVGTJcRlpXAJ5IqGh3d0y21MgjaoEE1JQdWjOqNJtvg1HVY/jLg4lSlJ3+QlOMD5n3rJtd+F3wCnJdoKVtdS0D9muo9DtO3DTqFTju85PCc54rM/EXT7un33FRcllSiQD0r0cayePjWaPTKp8FaOWn4rjThbcSUqHYjBo0STIgL3srIx2rXP8koepGXQtvypAGQtI71nl203NtchxlbKlJQftJGQR717eDKvIx3NaLRkpKicter4E1MeLKjoDuQCvufrW8xdJ2wabbntOIkK2A7k42D7q5NeQQrpg1bNJ+KN90qfK+IckQzgKaWc8e1ZeDhTbojkxPuJslx8PYmo4bjvxPlEDgBA61ht5tf7uuD0R37TSin61p1v8Rv3nFK4wLe7+QdveqJqJpcy4OSCnBXzmvL8TNLHmeN9FcMrdMqTyvLewDxSjTnqOehor7BL6gT0NKoCA37kV7i6LvsbvthSsUl5GxXXFKSJCQvOOlEXJDhBAxTLoR/sUb3BXCuKeJeAbJPWmIWEnJPWvKex6c1z/kyX5MMgZUT3NS9rCEOoKlA855qNDX8PdipzTFugzFPKnTPh0oTlIyBuP1NSydUgXxL5epjF5sTDK0pDjY+0BxWT3eCtM1SEqOB3q1W64hwqjebu2nCfnQSNPuzA4sAlfVI9/lXBhyPDOpdBU9UaH4O64sr8JrTV8fEZAwkKUrYFj2zn8sVUvHWFpeHf229NqYCNn8RDJykGqDdIL8BWx5tbSx/UMGo4blckk16GHE5y+RPQIY2tgsx1PKOMYpZKFJyAOB3oWSsp2oGKWQFbSk9K7rLpAso4zSb6+1KeaEtkUhuCs+9KEIVADGKIE4JNHyN3NeUMnArAEthWraOpo71ueTjKetKMJ9Y/WpFag4kAnJ+VJOTXQ0UhgzCebAO3Pzp/FhJwd49RqUt0dx1vy0tlR7CrHpjw9l3uSQ4osp/pxya5snkRinyGpRVspgtjrzoaYQpxxR4Snk1oGk/BfUF5Sh+a05boh6PPNHn6DitF0xp+LoiSlTEJEt9YwpKh6v8A6+VappnUjU/MeWwGD0QlQHT2rnj5uKVK9kXn3pFA0/8As4WmOovXS6uzmiBtbQnaB9avdn8H9I25gtotjTgPXckZV9T1P0zVuaabQn0cClkOJ5Sk5PtXs48ceHRFTk5beip64hQ7XpGU3GhNhpDe1DaEcD6Vxtf7DqCNKCpcCVFbeUS2lxBTvGewrvMxg6oKfwvByBjgfOsv8Y9MS7+IsuzKaMiKSV9Dke1c8/Hxq5S0gTVKzllpuRBWA8lbS04O1Qwasbt2Mi0hCvVgY60OprBIeecXIfCHkD1BQxUNYVJc3xXVj2ryJQhJWimB39WdwKkOI4CgB9aFEvj1KzUQXVq/mrwJ/qr2xrJr95IQOMGkV3YnhIqKUfnXmyVcVjWPXJzrn82BSXmk8k0CGFLpZMM4yVAVqAeZ9Ss5FSkcpSnlQqNShlv7SsmlW3m1KwOBRWgokVSGkjlVILkhZwlJo7KWDzwTS+Gx/TRMNkPhscgmjCYkDkGhdksNg5IJqOekF0+kYFB6NZJolNq/mAo3xLX9YqBVuzwTXsYPJrcmaywJebX0IoHA2tBSvaUkYIPQioZsLXwgkU7bhuFPKyaPJtUazmP9oLQ9otl/NwtCQ154y6y2kBCVe4+tYuphYUSU4xXb+tfDZjV1sciF1EdxR4d25KayDUX7LV0jsl6yXZmW4BksvJ2bj8jUOLRSLOdnCc8nFJK3Z9JJFXHVHh7fdKPgXu1vRgT6VEZQr7xxVfcZZSdyE4oqVDcUyIUtXTNFCyOtKyEes8UjsNWiydCgUM5rxX7UkeKAGmAOEPFJ4NWfR/iDftHyvPtFxejnjc3nKF/VPQ1UqUSnvmg4p9mOvPDn9pSz31LcLUey2zjhId/1Tnzz2rZo0tmYyl2O6h1tQylaDkEV84kKXjINW3SHilqbR77a7ddH/KQcmO4oqbV8sGkXKPWwna110ozcXlO+apIUrJSKq1/0Sll5MplISkcbQO9VjQf7T9ivQEfUbYtcjAHmg7m1H+1ac9qOy3qKy3BucV8yCC2W1g5rhz+Liyp26FcEIaf0zE+EDkiMguq6KUnkVJ3XFugqU0cY4x71JMpDbYTnOB1qC1C66883HbQcZ69qaWHHixXFbD0V6TepDwbZkhIaPc1IHTsd+3koUdxG4EHkffUvEsDC9q5LSXCnsR3qYSw2hG1KEhI4xipYfFlkjcwJGG6klSGZXkrJUEekZHNaJo61TFWxt15YShxIIRjpUlP0vbZ05D70cKUPwp5IkfutoNtpSlCRhOanh8Zwk+fQIxojNQW1Zg/DtPYUrJCiMkHt+tP4e222mP8AHlsuNpAJ9z2pOHBdmpRIlKC1E556de1H1JbnJ8NtLfJbdSvHvg13RhVySHoTcvCJLqWS0tA4OT/apNf8Jrc2CpXYDvSC7Sy4wB0cA4WO1GtsF+IF+fILxJ9JI6Cmgp8rfsw5yVM5WnkjlNMl2liWVfERmiCCBx0zT10FSkpGcZyaVA4q/G3TAUKL4N6ZRc5U2TCbkeafShaBhI702u/gFoW6R3G0Wv4NavsuMLIKT8geK0fivAUVijVBs5r1J+y+9b2lSbTdvPQnkodbwr8qx296Pu9pdcRMgupQg48wJO0/fXebrYcQpJ78VRdeabMm2LaajpdQeoArny3j2ujWcSv27Yo84+lIiENuc81rt+8NEKfUYe/cMkpx0qh3WxvQFFDiShQPcYpcPkxyLXYdFZO0ekozikXWUuEkDFSa4pyaQUxtPqq6ZiOaYBUc0ZSEo7Uq+3tVlB4pPBI5NHZhB5raQexoA3kcUsGVLzzR0R1HhPJo3QKGhCsHnihbO3NOXIjg6jFJ+WAMY5rcjUxFfIzikhwc04XtQPekftZop2Cg/wARu4HGKWTc3m2SzwUGmQ4JoV9KNGFHXgtPTmiIRnntSaRmlQopHHSijAFBB6cU+ZR/D2oGSR1pmFFRp6w75WNqqBhB6OppO4nFIJCutSjvlPoG5WSKaOqbSMI7UEzCbO9a8dKeuwyy0HUuAn2piFknI4p6f/Vck81pBQxdW4sZVzTc9acJcIykjNFWjPSmQBIc09iSX2cbScDtTVCcUu0ojtQlvQUSzdxbKFeYOTTKTLSQAkenNN1k5wRQEAjFR+Jdj89BHQFpKh71brXqy32eyNxo7OXjyo/OmGm9KuX8qZQraccUefop23PKacdytPWubyJYpf7c2RnXsTe1JIuSi020Nx6U+0lPkqmmO6nKAfbv9aYQdOBUgFayBntV807YY0YdNo4O7ua4vJlhxwcYrsnJRS0Xxi4OGztNRorbakAZX0P496hv3k0408y80AsqyCBUpOaCIbXkhfmOekAdTUM9Z5sd4uOsqBx9kjpXlT85ZEl+jnS2W/Remkakt8pLbiWnG/TlR4Oa0eD4YadvVtiKmwkKksJAWUnAJx0OOorGrBqhem/MbyUqdPQVo1k8QzY7YuTLcCgsZSknoa6/E8zHjio5Y9hUbZaNVLtWi7GkeU0lhI2hvAwPu71hd/vca8732inYTwB/yqN8RtcXDVfmkvL8vJKUdhWeQp8qOfLUpQ+RrpzteTG4KjpXjtKy6QIBRKLwJWkjkGncp+B5eHOF7hg56VX4V2c2bSvBV1pKVEkTX0Nsr3qUQE896854Xy2ybVFvv4iqtrZiKU4AMqJOarNqblzphRHjuPYGSEJyQKvNz0fK01pdHxjzTjjgzhB6E9qLoqw3eNLS5bVpS4+kBRJxgZzW8dcm4vYqlSId6Cua3sYjkqSCSAOn1qtyh5IUlTeCDjBFdCW+G1EdVBfaZQ/JOFrIAyT1queJugtMW3Tjs5E1IlgbhhXU11f6aS/Hf7NGVujEX0IbjqUkYUeeKqk+UCtSTUyHZEl3yWgVZOM0a7abQzCL+/8AigZNdWGoNcjoUUmVyAhDr5yBipN1baY6minqKiIyXWntwGAaeuElOScV25lbQJumMUFLYUCce1FalqBKFdKVEB6SFOpHoT1p1Gs6X2isHOKe49tlIRsFMxb8XyUgBI706s7yYb/nKTwBxmtZ8OdE6GuGj33roofvPoCXMbfoKzzWTdvtc5UWGUrQOhFcLzxlL44rsM53oJ++RKnIBXhJPJNNb263JebQ2oFQVUW2gqCSPSc5p8qA35CnlO4X2NK8UYSTIuNssenbdIvMlqJCYU++ohICRwPrSd3Ko06RHc2hbCy2dvTI4NKaS1s9p5tMW1tBUhwEFzvz1NJiGlJU9Lc8xxRKlZ6ZJyTV/BxS+aUmtCxi07C2SxztQXKPBgsqcfkLCEDH/wBcVsOpdE2TRtsgaStcJq56rueEOyHBu8oHrgdE/wDIVCeHviFofw5tz95uEn4y+OgoZjNJz5Kfme2aqlk8fE2fVc/Uztt/elykghlTqiEs5Pb7sD7q9m6KG46qmQfBTw0astrUlNzmJKA4B6isj1un6dB91OPCPTcfw+0NI1FeAGZcxsy31L+02yBlKPv6/U1zjrDxbu2stQtXqZEYStjYGmOS2kJOcY9ietOdVeO2sdX2pdquCoyYi1JKkMt7M46D6UvNBWOTG2s9TSdXaim3mSo7n1nYj+hA+yn7hUAqmH7zeOdzOaIq6gD1Nn8aClE3CS7HxxRCBTNN1ZUOhBofjkK6A01oCTHBQCKir2ry2EtjG5Zzn2Ap8qQ4UFTbeT2zUFJU+48Vv5KjS8l0NxdBmJCinDmcD+arfpWyTr/DlohoCzHAcXz/ACmqWlQGAelX7wq1RFstzkMSMpEtry0K7JVnPPyqHk38baF62SFg0VcXpSdinWXAQRtBzmtbGs/EfQMBpp18S44T6Q+jcoD61Y9IXGz2OK0886yt1XPIHFR2vNWt3l3yowQtAHPevmn5sm9saPkLqSM/uniPeb+48qStaVL4Iqm3h1RILuSfnVkjq2T1JLQxnPSldXaZfLDLhbCFvDgCqQbyT5egSUJPso6GW3BlJGeppzYoDs25tMNle51W0bOtEXZJVtLnnH6Gn+krubXckSMJJQe9XyNOlejnyxUeiffsCbVIWypKt/UlXWmspWxpaQsZFe1BqF66Ty+PSDxgVCTFPKUOSc1wZMf3dPQkf2yZsUnzt0ZxWPnV805qBelbZLYSsOB05B7njpWaQFBo4A9Zp9JkPJjq9Sj8q5M+D5HXoNWRd/mqnTXH3FZUVE4qNjSC4+MHj50sG1vuqKweabONiOs9jXo4oKMeJq/Q6moAOUnNKQlvoRhCiAaLACZB2rPJqQbaER0FY9ArXx0FL9iXw+SNwyqiuLSz1p3IkNr9TWKjpBLoJArRi5bDpdCMqUnIIFEXJWoDb0ogjFQJXS6S020Rx0qqgCwGJXmHaOtORKS1w4ai4ozIUsKwBRpCVvvpRnGT1plFXQ/Nj2RJbeThKutJQ4QkOqGTx7Uk9bnIjgIO5B704hv/AA7m4ffTpKEujWmWLS96n2cSIsUbkuKCvoRkZp3cLDdGViXMYWpokKWU84HsTTfTmooluubch5kKbB9QAzj7quNx8SGZsR6IxHSWl56DAUT3NWx445I1KVDRjvRuun7/AKejaLjvxZDTURuMPSVeoHHIPzrnq26rW1qGdPtSkDa8VAqPU54qoT71cERlRUqdDBPIGcVJ2jSwRBRNZlqQp0BSuPT93zqscvKl6iHJjd0dX6A1G7qXT7EyQpsyPsuhHQGp+VKZhsqekOIbbQMqUo4Arkeya51JoN1xq0SQ626fUl1OU596nlXrU+uWVqu9xcSjH+ia9KPwqn+silS2yvDhqRtyvECyzypAWlTIONyu9ZD4vIsAZMyC6hLh/lQrrVKetd6hKcRGlLUhJ6E1T9Ru3FB2Syrn3rlyeU8n0eyUm10yNenrfcUE564qbtemlOW5VwWvaeSE46/fVbbc8lAXtyBU7EvLjkNTSlFKCMYzU+Cjtk0q2xJVuTOS4tCgFJ7e9Q7gVHWUrPQ1MW15qOtwqPB6c1G3AoeWog96nD++gJJk/o22M3N8khSljokCrC7o2WXdzba1LUoBKQOVe1PPAOIXLu75bXm4ScnH2c9D+tbMGW7fe0Sy0lKQfSnGT9aMvEnklyi6XROemZ5pTSUxuSmPMhuIWOTuT2rWoui7a/bQgJwvb/L2NVXW2qnIVyZQ2wW+m4q61ftHxHxa0zZBJU+kL25zgVHP/H8Mnxwd/sMN9mKa9dlRfMtziQE7sA47VWLFbkmY2HMlOQTj61c/FG5xJV/LbZSNpwsDrmk7a1AQ0HWkoztxkdx71408jhaYje6RuWnXYce1sttPIISkDqKqfiFKhTWDGK0KXnGSc4rHbnf5EGSpuNJebST/ACKPFEtce7XKT5jK3n93Ukk16M/5KXwqCiNJ2qNk0hoG0txA+h0urWOVEUnrfRljttmkS0JQ29t5JP2/lUHYk3+xMFxlTqkdVNODpTbVEWdqUM/FPLVzyE5wmtg/lIwxcVGmgw0rOedUafw+7Iit7UEk7R0qqKZOCFJ5rpu66FgxYydwJURzurN9b+HzUOIblBWlSQfWlI6V2+J/LKUuMzqx5FJFF0lPMSeiOvOxw4rV9Z6OMDS7F0SEknBOPmKxlxBbWFtnatJyDV3f8R7lerA1apP2UYST711Z/Hi8qzRRuFStFQuBBdKk8GmSCSTzUldGkoWnb3HNRYOF13Q6LyG0jhRpMKAIpWS3uUTmmo4UaslqiT/Q6UreQBS7CASM03YTuGfanY9PWoSSiqMkoocuvbAEgZFNluKUcCjj1H3r2MAkCufijmsXt8oxX0ugZA6g1pekNc2ezyEyrnGSeMoUM+k/SszgBgvgSVFLfekrw8gvFthWW08DFQn46yy4sMYvom/EXVsbVl9ckxGg2z0T8x71WyUtpCRzSaWDjPv1oUtblfSvSw4lihwR0pUOWcCjg84Hek2wcgU6QptIJI5oykMhm+kpzzTfBBHNLvuh1WMUmAOlZdGPbDnrmnrEdHkZKfUO9ejxFJAJBOenzrVNEeAuqdXttvuMi1wFjPnSBhSh/hT1qc5PpBRl7EbzVBDaCpR7Cp1nSk1jyXJLZbDn2RXQlu/Z+g6dt7pW+HnEjPmFPJqB0hpdy66r23VsqgsEhAPQntXk+T5soy4pCfJsrOlvDS/SiJcFhCkAdVHGatdp0rqJN3bZfZVH2EFRQO31rX3XYenYeI6EpbT/ACp609ta27q2mX5akfXjNeT8svJmkJL7EJb9LuR8LUwHlqHKj1pw3pJxCnFkBOeU8421ZxLYYGHHW0/U9aFPnyHckpDBH2ccqr08P8Vhe3J2K8afZAWebNmuuwEoU2hkf6cjhX0qxw4oitBAJUe6j1NLNtpSnCUgAe1GAxX0Hj43ihxbsygrsitTPSWLLKVEz52w7SO1ZpoayXuetyU9LkBlSzuURlJP961mbG+LjOsBZR5iSncByKQs1obs8FERpalpR/MrqTTZcUciqQJRbZW5fhfYp7bq5EdL0hxJHmrHSsGi+DE3/Lt61Z8qJ5hxI25FdWbaQTEZSsrDaAonJOOc1NeNjVutmcK/Eq+TQj3o/kqoAnb15rDAgA0ZBKTRC5t6Cil0msYefFbBgUkuQtfGaQBJo6VJSeRmsYMNx+dKo3UZDjYGTilBIbHRNGjBQtaehNCXFkfaP40VTpV0FEyo1jBjz3oUnAx1oWmVucCpBi3pT6lqrUFEdtcV0SaWbhOr/kP31KpLTfHFGDqegBP0o8UGhnHgrScqOBT5KQkYFIOPrHATj60q0VbfVijH+jCmBivYFBke4oD6uhp7CNbjbYFxjlidGZkMnkodSFD86wXxU8AkSJr940ywhtKk7lxEjgq90+2faugiwlR55o2wYxjpUpw5dBTo4AvOmptrkFm4wZENw9A6gpz9PeoGTFLRIArv/VGh7Jq1hLN3hNyEJOQCMEH61gPib+ztJszT1z08pybDSdyouMutD5H+YfnUftDsommc5rR1omypefb1x3ClaCCDyMdKYFvbmqxlYjQ2+VCM9M0co5rxQU9qewCjSi2cdRSSlALOKVGPLz3osdKC5lXSlNQXKk9jin1svlwtT6Hoct5hbZ3JKFEYPvRXlNFOBimvlk5xWpPsxsGm/wBpbV0B+M1c5CZ0VtQ3goAWofWt/wBF+N2jtYrbZTNRElq6NSfQSfYE8VxGiMpKdxNHZkKZUFJJyOnypHj9xNZ9HmnEOp3NqSpJ7pORSiea4e8PvGrUOh5gLUhUmEo/xIzyipKh8vY11Fofxr0nrRltLU9uHNUBujSVBCs+wJ4NPHLWpaNRfigE89qQfgsy8ecgKCTkUslwLAUCCD3FGBp+MWAK22ltO1IwBXlp3JIyeRRsYr2M03HVIwVCAhIA7CjYFDivA9qKVaMF70IrxFeHFZKjHsV7pQ0GaJj2KKpAUCCAQexo+KDFCrMMzZ4BWVmKzuPU7RmqnqbwnsN/jSEpjoZeeB/iYzg1eK9gVF4IP0ZHFOvPC+96GlrM2OpcIr2tyUDKFfX2NUyfHbIBbznHNd6aj07C1Na3rbObCmXRg8Vy/wCKPgnP0cTLt4dn25eTvQ2Spn/ax2+dSdw/LodbMZcZABFNFpxmpV9kjIxTR5jKdwBqqYBq2oAEGvIWQvCc0JRjOaFlQSrPes+jIXebWlsLKjg+9JsJbIJcFLSEvKaDhwU03aVvBbAOaRLQ1hFsIUo4pPyGj6TwfelnmXUDJBA96d2qC3JcT5nqRnCq3Ss3bGC7KtYCmVhXvTeVb3Y7eVprR2bJb20fweEke9MZ9kbU0pGUq9veoryd7K/BasztKaOlORTqdB+GfUjPQ0pDbbHDg/OupT1ZDjToRZYUtPpSTS5tjyUAqwAammERUtYUSFfIYpu+tKFYzx7VL5lY/BfsiQy60ogJUfnRVxHVH7J5qXcmsKbCAcEUmZjLePXkUyyP9A4oi/hVo+1xilXVpLO0HkU5edafXhOTu6cdadf5OyFtBQbOVdB3pXlityYKSIJKOTnpR0kcjtVoj+G2o5aEFEIgLIAKjjk0S/aCmaZipcuEuMHj/qUKyRz71SOSMtRZPkivojenPajJ2jjvXiNmME7TSSwUODuDS8kOloUIK+EpJPsBk1N2LQWob1IjFm1Siw6sAOFBAPz+ldKfs4eGVpa0ob7OhpkSZ4wC8kEJQOwrRkaUYiSMwgoONqJQD9lIPalnOoa79EZ5ePSOfougLjphAdjxXUqSPUVJqk6mbnsS1vy0KSpfT2NdimyyZjq0y0oUjHBz1rPPGWw2mLpxwPQmXJShhrAwofSvGn484z5vaM5xl6OarS/5ryEuZ255q9MyIiYqPLPKecV7S/hbcrzaXZrK2keVxg9zTVzTF1gFxElhSEpHXHBrn8hRkLw1suFk1paIxbXOYDim+E5GQDSN81sLgw+IraUhWdv0qoWuwvXR/wAtDraMckrOMU0uhXany0VhZQeqehpYeNGePg1qw4cSctiSXlvySuQs7s5xUpLdmSomUlSmkdarstqcspf8haArkEjANXrSeurXabZ8HcYICzwVKT1p8+PjFUro6MqUV9UQ9p09OuTaVtMKUFHAp7ctDNobDbrakSO5A4rUNDa60jG2sEsoLyuCQODV3ej6ano2plRktuKyTkfrVcGCedXF1Xo5Z5Z3s5TuekrrbUF4x3FR+zgFRRmuwVpW2s7hzXYGpxpC3QWmrkqOWQMAZ6j7q5l1/Es07Uzg061hhXAQ3kgq+Vem/FpfdopCfPTREzdf3a5NttSnlLQ2eATT2J4i3OE4h2OsoUnpipaw+BOsr80H0WxUZkjIVIIb3fQHmpc+AWpYcfzZMNCRnBAWFED34qT8bDi+yVBcY+yl3fxAvt4fQ6ZK21p6FJ5FMlqut5VmbLfez7qJFa74beGdoTqxuNeIyn9oKkoWnCSR7itovWjNKt259ItcNo7eraAkg/dWvlBzgNFwXo5VtemJTDiG2oq1LXyMjrUTrhD8FoxnWy253FdASNIOPtKesru99I4T1ommPC3TepbTPXqZvzJ3IO5ZQWfmPnXn+PkjlmmZO3ZyStZAHGcdqTfmbtqSMYNSuobci1XqbCQSpEd5SEqP8wBIBqBkq3LyB0r3I1NWNKJa4z8VMNCUYCldRXviY7DgZSRtV1IqtsydoBOeKUXNQvjGMVzLxWpXYIXEk7jdnYjpRFeUlJ9jUUZLkl0uOKKj3JprIfLrmBmvbFoSMZFdMMMY79mbtkoHkIQF7s/KlGGZN05CgzHBwXFdPu96jYjfnrDZVgVLOvuhpqO45/CaG1IxjitHDFStiqO7Ha7mxY45bt0cuLI9TyupqDk3K53FpTrrqw3nAA4FSzEVE11DYUNp6+9NzHWtr4WM2pSkrPQdfarKY6jbIJMJ9wjAJJqw2fScqQUqDZJ+fSn0HQ97WQ+UpbT81DNXiwQ3rYgJkKC/n3qWXNS0zrwePb2iCt+hHnhlzp34qVc0nBt8TzVoC1jggGrmw6lDIwkDIqv3NwpdU2k8nt7Vw/O2z0/9OktGfXO2yX5Cm2GMAnCcd6au6LuobK1tAD2J5rQESotrCnJGArGenP3VHXfXXwkZRbsb6mdoUXiCBgng5x0NXhnk9RRyTwQW5soDumpjWSRilYNufSdriM+2KsiNSsSUJW5CW2lwZCkeoD64oWJEdyQA0CsH+kUzzSr7IT4IPcGMmLfgYUnH3VG321JDPmIT9nrVweYy1vCNp9s1HSGPPZWg87hipRyvlY08KozkjGaXhsPvr2x0KWrsEilZcFbElaMZwan7XEdhxQ82naocn5iu95KjZ58cTlKjobwd0nZtWaXj/vFS0zWxhRUvBH3Vbbj4WwoD4VHkIKduMLPOawzTmsJsGIh6M4ptw8EpOKm0a9v0l5LnxjigPc189mWLk1KOzkzY3jm4kzqnTSbE756drgz6inrTN1mS0liVckuISfU2lft2Jpu7e5NzCvOcKlexqOvVxuUlCG5G7y0d/eklkxK0tWibixjquIqeoqjnnHQVWGbFNYaVJU2fLT1VVkbk+Y6ATinMyM6/GW0h3aCOAalhbiuL6H4latzDk+c1HbG5a1BIFWS8WBVuWhp1KSvGcg5FQUOE/Ek+YlZS42chQp9Jush5zMp0qX0FGSi4/wBk2mLxobTGVqAzSL489xQTjbTGTcHUoKeaGLJUtOAKguXbMmeZY2uqzUZcIy1PEgDFSoUUKJzTd9AdVuPGK6IPdjeiPaQpkpI4I5qwMSY8iOA9jOKiSmmrqltpOCcVnHk6MSMt6MyvCOlMnHAU7kEUtYLTL1PJXFgthbiE71FRwEj5mk5dvdgPrjvp2uIOCKuoOEb9AsJEZXJURk4pK5siGnGetScMpYa461GXRCpBKjSwncqCiPiLKl8ZzVjahea0PNThXY4qMs8J5t9LvkqKU85I4rSLdHtcqGp+avaUp9KQQPvpssnF6CtlElxijjf6RTEAqJSASamLy42VrDPKAeD71BMyFIkDHc85oxbkrDVCrDLzjoQlKiT8qlmW5MVwJcSalIK46EJf2DdiiuyPNeK9oIqLyNOqLYqhtgSbmhyL5QaGQPamsXUbsVIYOdn14pJ9wqkcJABokq3Bacg47k1eDdX+zozS+TcfRc2PIkxW3ikZOKmLTKMZPp+zUxbPC1t/TcSRa5LsuQ4gKIBBCsjt8vrTVGjr/b075NtdQyFbSo4P31LJ4uaEuXpnn5Jyl2IxprK5qm1Aes85pLV+kWpVuXPDQKQnOe1Rl+dFpkhSvQTjBHFarpG0TdZaGSnchDSgW0knJXg8n5e1CHjTyTrphg6aZybO/guLbT9kHFKRiFpSkqIGa0TxW8Kpeji3JLSvJdOCscpB+tZ5Gwwcnn2runjlGNSWzTdsl7jFjRYCcJws9z1NVx5S0jJ70+m3Rcj0kekVHLd8zKT0qWONdhWkWHRGt5+kJq34oStDmApCu+OhrozQXijYrpDZl3J5lEsjKwo/ZOegFctWq3v3G4MQoyC48+sIQkDJJNbFojwdnp1PHg3EqS2tG8lHH1/CuhZZRdQVk5Ky5eKeprZei0u3YWpA9TgFSMXxsh2vSaG1x1qlNNBsDoCQMUj4geGjdojNC1LWUq4O/k5rLr1Z1wm1RpYHmmufO86yOeTX/QIqgjF9ZvMuTLlnDjyievSpAyTAhqIdwhXT5VVPg220hKPSR7UrPL8mF5SVn0/OvInjg32BRNH0dptvUNpkSzhZTnBJ6mmehNXq03qpVreY3MlzbvJwEj51TNE6tvFlJgNHLCiQSf5c9aDUj4hzxKbWVLcO4knkGgo8Z8exkdemM3PihTe0pcTnI7g03a0yylnyiM/Osw8EdZebEMKZOKlZBCVq6fStpQ4ladwIIrrwYcHkXzWzphUkZ1rexLgxfOQFOJIx0yaoto0NOvUCQX1ueS5na2eoFbbeVNLaAcwec4pK3uxG21AgI49q83LihDyPjxySX9iOH2pHE2rtMu6Zvz0F9JwDxn2qJUkJcS22cc1tP7QNvM58XBiMR5StpWB1B6ViLSJGfO8tRR7+1fS+BneTFbe0dMHehW5OAFH0wajlbCCc80tKUp3kjpTTaSnHtXoQ6CxJZ601x6jinSxk0gQAurIQc25Q3FKqeONBQJHao5sKBygc0+adcCNpTzXPmhbtCyi2CMNkdeaudj03ZZem5NwlXAIloBKWyeB7fWqWpSUf6XrTZ2UvaUIcUEHsDwalHE2yaxVti0t5JWptGFAdxSSUjgmitNk45pz8OVHg11KKiXQUA7sjpRgnJwnkmjJQRlJFeTltXzrNhBQlSQcikXXCAcU5cXuTjOM00eSEDk5pUwiQ4NLxWVLXnFGhxw8rJHprSvC3S8edqKG/Pi+ZBbWFEKHCyOn3VHNnjji2wdK2aX4CeDnmJZ1RqGMFJwFQ4zg6/wCNQ/QV0QhCUpwAAB0AqLt90hKQhplxHQBKU9hS9wnPRo+5hgvOHokU3h5oZFp7JSmqtjTVJdNscQw2pxZGMJrNIsmR8d5DrXwwJwlXTNXyFJuqnnFSg2kKOduM4qHvVsbckh/7bp+y2kc0nmfxcs7TOOflRb0GhmPBcBuqkra6h5XSncy6qveImnXGiAMF/OED/nUHK0tcZURxU6alphQyGUjp9TULZxLtCHYsJ9WM8BHWuR+PHw5Vx79lYZY0Sl00vPS+Fz7souIwpJBISD9KnrP4hwI2yBd3gy+n0+b1Qv58dKy3U10ucVKm3nJCnFZxkkmmNvsqrpBEyU84Ck4KVk8/dTYPIxKdRVNjyy0rZ0bFu0GWnMeWw6MZ9KwacB9s9FpP0Ncvz0zYroVZnyhXG4Z6VfNMw9Q/u1Ehqa46s8qO/wDLHNevgbyT+P2SyeUoxtGwqltIOFKx86MmQgjIVmqraZM2bEw/tUscKz1zSEvUarGVfFNqLQ7iu5+N3+znj5sm6os8y8x4I/i7j7ADrVK1Nr69QkLcgQ2WmE8+Y7yT91VvUfjG1Hc8uBbVyXAMncoACqLd/HCJJZdizbctyQr0obaHAJ+dc85YowbbCs+aUuKRu5dKqLk0ABoRXKdwVSaTwc9acBAVRksewzQoIikHFeIoyiUnbjBoQ04vomsYIOO9KoNAIxTyrAoyU54SRWMGCiKWZaU6eKARiRknFHQ4pg8YNYI/ZhrA+1j7qcJaCB615++mCZq1DlWKI9KGOMk0bCmP3JcdrrgmkF3VIyG0VEqKlngHFO47WeqTQs1hlyHnTu5rwXJUcZVT1Ho4CKWbUSeQKyDQybjSlckmnSWH049Yp0BQ44p1AwVtKgPUc0br0oQK9VEqMBgUBSDQ16iYzvxJ8GbJryMp1CEW+6JyUSm0cK+Sx3H51y9rvwn1Hoh0m6QP82JwiWz62lff2PyOK7lPNIyojEtlTEhlt5pYwpC0hSVD5g1CWGtxGUv2fOtyHtScdRSHkLUrGDXVWvv2Z4lyfkXDS8pEJxZ3/BPD+FnvtV1T9OlYfqvw9v8ApB0t3i2PR05wl0Dc2v6KHFScuPY6SZR/hiB0pItkK2gffUwtlJT6RTcsHOCnHzoKYXGiNcjnqk0DalN5p9JbDKSM5NNwzlOcce9Ui9E2hL4pxIxxikt25WSaUcUgDaBzSJBPaqJi0HDm3pS7D60HclRBHcGmyU56ihyUnrxW0w9F70v4s6v0u62qDepZZQR/AdXvbI9iD/auj/Dz9o2wanDUK9bbTcFYTuWf4Lh+Su331x206DS6HSk5BpPjrcdGs+jbTyHWwttaVpUMhSTkGjiuGdH+L+rNHgt266LUxjHkP/xED6A9PurafD/9puNOcTC1Uy3FUo4TKZB2f+IdvqKKytfkjUb7Q44pjbLxAu8dMiBLZktKGQtpYUKeg/OrKSe0AEV7FBQ5omPY4oAPehFerGPV6vUFYwNexXjXu1YwBFEW2HElKkgg8EEdaPXqVqzHMnj34TGySHdTWhoCBIX/AJwyhOAwo/zAf0msTjpSVltYGDXf86BGuMR2LLZQ8w6koWhYyFD2rlvxr8H/APJKV+9rK06q1unKwBnyFe2fauWUXjdeh1sxifEDKjjGKYqjEpynn5VKSULWTnkCmSCtJJT1FOgCTTy0gtOAkfMUu4EISFM43UUyFbVHAzTf4xJJGMGhX6DYdK3XGlpXTu0BMbLi1/dTJpxaftJzSjbT0hZS2MfI0G9UFfsmWb+2hSmlg4znIpCde/OyGVlP1qOfgvx8qUE0vbbK5cgpWMbRUfjh2U5y6IqStayVuEZ96UtMiMJTXxSco3DNJXBosOqaznaaZtA5q/G40iD2zZmrXbJzSH220BsgAcU4Xp2zpbK3WWwccZqkWebLbtrTBUoDPFSVwubiY6ElZKsdK8SWOcZtJkdiV5sVocKg0A2R3FVf4CFEkgulbrYPT3qRkyVrRvWsge1O7faFXC3uSB5YCTgBR5JroxSnCP2eh1pbEETYDzzaI8RKdo4wmrJYrdcLxLSmGwpwpGce1Fsdpet0huT5KT5o8sKIztzWgR4t30lbXrswtgxHeFJ6KI7kD2rm/wCWfGIs1FK7HsfSmoZUIeS6oFtsuFQH+jUB0z0rn3U8idMvjzEp8uuNrKPpz+tbFefHL926adtcKPtkr3Dd1BB6HNYtbZjL1zdl3BZUpZKifc16eLCsa5LYmNdtjlcNsMBr+YDrTFVtcWQApOB7mnq5CXC661lSQeBTRmYtxfPHNGEplItnVvhF402V7TEDTyoy2LnFaDKW0p9DmOigfnWrafeur7zypsUNNK5bUFAk1zh+zJaI0nVcmbIj+YhlghCiMgLJrpO66nt1kZWqQ5jZ0SkVlJSksk5VQlJsS1G78EG5apnw7aDlSf6vv7VTrnLsWr1NxlzQ4tXfcDj5VTfE3XF21DbVIhQnUxkqwpSep/8AKqRpZidcZILLb25Jwgp4wr2+tcvlZpZnxxrTJe9HSGmdEW2zRyllBIODjPFH1JpJi8NpSltAweeKjdC327oH7svsR9h9AAQtxOAsfWrwMHmujBhxZsXxyW12WUeSMv1XoeJbrE65EgAuNoJK0Iyrp1rLfDXw7Rr64z5kgLESMoJx3Wr2zXQ+tLqiy6ZuU5QSfKYVgHuTwBUN4WWFuxaUikbfMlj4hwj+pXNCHhwwzUIvQ0fqjPdY+E8mJbFSGmU+SzyQlWdo+ntUCnTVmnWxUdTQKgn7Y65roq6sGVbpLCcHzG1J/EVmmlvDpb0RZkqUhSVlIGOwNcX8lgl8kVj9mlKSVIwK7eHr0GRtYLhzyMZpva9O3WVIUwLjIabzjAUetdIai00zZI/mKVvyNqVY6Gs4ttlkO3RZDS1JKyobU5yalGeXE1CRL5Jeye0H4JW66NomX24TZwZOAwXfQfr3rVbNobTdgWF2+zw2Fp6LDYKh9CeaNp6C3ChNNoJD2wFYPvUs7F89oocWrn+k4r3McE1dFYSdCoI5xjAqGu9wuYG212/zylXqWtQAI9hUpChNwmfKbzjOeTk042Cryi5RrobspEnTtxfuybu8G42xvJDKvVn2PFZvqXU8xM+UyJe1oKwdx5rcb067HtkpxhCVuIbJCT34rlHXD786SuWylxKVqwods143m4IwpIlKKjsvGnNXvWaUfhd8jzE7SMdKvVv09MkwnLtLcQyJA3qQOCkGqJ4MMsra3yFsNqbWPt43KrenozEiIW3whTRHqB6EVy+P4fyWukv/ALDB30cQ+Len2LZqWQ5FfD7Tp3E9wfnWavpwSe4rpL9o216fZejt2htkSikl3yj0+tc4yG9qlZ656V6XhtpcG+jpb0M/NweleyVdKMphWNxGBXkDb0FegmvQgtCj7ncq4pxMbS3xnmkW3SkhQ7V51ZfVlVI03IFbBhq2ObsU4WpyQsjGaUt8PzSAO/QDqTWx6C8ANR6pholOtN22G5yl58etQ9wnrj50spUUUf2ZLptp1d4jtjd6l7emRWt22wQNN6bcu87aSpRWSR2ya1HT/wCz1ZbA35somTJR/rT0z7gdqr+pLVHD37sew5CZ48sjIUQe9cH+uWSUsaVUX8VKWSjKpmtbjMhty4ECGzCccLaHH3AkkgZ+6m1p1W7MSkyY6myTjjnHzwO1aK5ZYK0FpmHHGRgYaHH5Uwc041Gzsx5h6BA6Uz+Nx6PSjHJy29DNF3cjxf4aApR53K521S7peZxnBxaUn1ZGBV7kadlIi7igqQepqlXa1utPlAQTnkVFQpnTK+JIN2ZepA295zgQjB8sJ7/M/wBqn37DDmpD11Q5NkIbS2nzfspA6DA4qJ0ldGY7/wAM+6Y+/wCyT0zV7TEelJS0rYskcOZqqk0tEHBSeymuWxGwpbZQhI7BOBTNVvQgkpTgj5Vdpllfjow4ABUFMitthRCiD7Z4qNu9leMa0QLyNycGo5aQk4Hepp3aUn5VGrHrPFUic2TZET7QhxXnlP2RkGkrdNRKYU2pAQTkYzVhShLrJQRVcTHaEzDQICFHeewq3LVM58cakSen4qg2ttR/nwBVqj+QwnYrAViq3EJZ8pxPc5wKl3VCQpK0jaa8jzI227PN82X+6wzj+2Qkg7cHtTqbO3sBOQcCo9yOT9pWKOhSHGfISne5njHU1zQgpdnMpEc4t1Du9PSn6XX3CkrCk+xNKx7c6JCELQUqJ/mqyXW0xmoiNjqS6Bzg5FdPx2m/0KmyPiwQEFTjfKh1qq3gBiWQoYwePnW8+Fdjt18gKaei+YpvhSyO/wBar/jN4Os2i2/vuDKcXhYStopGBn2pfHw5MlyS0jW2jIEjzgB71JJskiPED5xg88dhUWxHcCgknGKt7bLybZ5fmebx2FGeGT6FX9lXc3IBJFNxIScg9ad3AO5wEFI+lQ7yFhffNLiV6Yf+h6kgnnpTC5KHlKCCcj5U4hodfdS02halEgcDNbBdPBgSdMsrssOS7NW2FuKcON3Fdnj+PLJLXoF0Ylpm+z7G+4/DWEeYNqs9CKvNn0dd9WQV3sraKVkqIGVKIyedo7Zqp37Td0sK/JnxFx1ZxhQ6Vsf7ON1DLc2BMUTHSN6UnsT/AGrpfByWPI9Af7RBae8KLjcbW/dlhC2WSoBv3x+dUq4qjKmiMw2lBSrYR867KtFrgG1vxoqUobdUvdt/lJrANWeE7Fv1FIaiPpcTvDq1rwD1zjHeumXhQjGoB3Vmg6Y8IIbujmfipAcfeZDmEoG1JxwAetc46rlOQrrJtqFcMOFHB9jXatrU1/k8yltQCExwn09sJxXGOt4LbOpZwTkgvKIJ69an5mGKxp10O69Ec0hTrH0FRHkr89R7A1oOgdNM3yWpmUXENbcgpHWlNXaCRYXlKaLimz0UoYzXnwUox51oHIp8WSsN7Cc1YIUdpxjdnk0ytlgelvgJSpXPAA61rli8ErvNtjUorYa38+Ws84qcU5yqCthjMq+jPCybreS4IshqO20MrdcBIHsAB1NPdS+FV30iN0sNSIyvsvNHj7welbN4eWG66dWuJIgIjxduNyV5yex96uk+3RblHUxKYbdQodFDIr1cPhLh9+zoxZGtnP8A4Va7gaWgy4E5e1aV5aCj9oHsD9e1bqqdFNl+NeSFM+UHDkZ4xXMfi1pJ/Td5XJisLTG3kpV2Fbd4W3mJqjQcNlx4PKS0GnwTzu7g10YHKL+KX/gjOS5NlW8VtM2XVVmZukSQhpSBv/hdVJ7fSqj4R+I7+kLy3p6U8h21SXsJWs4LKj3z7e4q5ap0Zeb4xLgWoeXFj5wpZ2gjH2U+/FZ2/oO2W2wSps47peDytRBQR0wKfLC3cFv9k02tmzeM2o7BC0VNYuDrLrkhG1hoEFSldiP+dcdsQXpElLaVY3qwM9quWgbUxqfVseJd5azBbOVhaiSpOeAKu3jXpPT9jTHesjbUdzABQ0eOO9ceacpxv9FG0zMLhphi3w95eLriudwPH0xTG4aWnQ7aicuHIabWMhS08KHuKu9qtzF+tWwKcckNAHOQcH6dqd3bUwZ0+9bblEAXgjeQTn8a8WXkyU6SFVN0UPwr1XE0rrWJcprJdZbCkHaMlBIxuA7kV1IPFXTVwbbmQpCPOSnAKk7V1xi2hPxxUjABVxV0txSltHq5xXq588sWP6expwS2dFXrxVt8uPhamt6fs4OTn6Vj+pb3++J7kgg7e2TiotlLroUtKSQkZJFR8uUpe5PQivLn5+bLp9EehrJmuJUoJ6ZorNzea5VnBoUMlXKhXnkNjAOKlcW6aAtjuNcm20KUAASKZPOmQslRzznmvFpG3KeKUjJ88+SlPqJwOKFJbQbHFvujluWlxl5aFpOQUnFaVY/2gJ1uiCPKZLpSMbweTWVyrPLQolKSsDk4FMgy53QaHxQl9rBGTXRsqPHt+RMS4+xlnPQdRWr6P1hbNXQVLivJQscKQeo+6uRUtK7ZFXfRjgYWkokuxHu623Cgn5VzZfFxRfNqw8m3ZteoUszbPc7ZLjIKilQQvbkk9q5cmXJy3OybcpoBIWU8j2NdKWt0vsrJkl1RH21K9R4rn/xQsyot+ekoRhDpzke9df8AE5oRm8fSOnDJoq7wUlvcUkg98U2ZQFKHzqxWwsSrM4w6keagcHvUCFIac+lfSwfo6WtWNpUcodKSfoaavNlPTnHepB9aHEk5yqm3krWMdc1eL0IFivhrqMmjuTClZPSm60eWspPBFF8sr5NbTMm0Cp0yFkqNeaGV+roKKWthwDTxpsbRkc0ejd9gtp3HinqEFI4PNJMNBCsmgdeIJ2mpt7GSDZAXzSimQUBwqHNMt6ieepo6nVJG3P3UrTMKOjCSTTdlhclwZPAoVJW5gZ69hWmaA8OviUtXS8YYhjCkoXwXPn9Kyi6ddiznGO2LeFfh4NSXFt+ejZb2TkpUMeaf+VbffrnpTTMDymVxm1Np4bQUg/h1rP8AVOu2LbB+DsaEtADZ6ePwFZXOVJmuF914rWTkk18z5HPPJqTpHPPLy0bBJ8YLdFbCrYv+KD0UCBV40R4hqkQUz510RJS71QopSG/oBz+NcqvqU3wDk+9O4EqbFQVMSXW0jkpQSAaOHxVjalFskpNHX9x1YxN</t>
  </si>
  <si>
    <t>pSG/oBz+NcqvqU3wDk+9O4EqbFQVMSXW0jkpQSAaOHxVjalFskpNHX9x1YxNB/doLmeq8cJpJi4wbOPiJL4dcWM5UocVg+jfFZdttb0KS2CT9lwdSfn3qL1NrC5PgPIcWhB6YOK9fL/L5VUYdkfji2zYdT61+PleSqQWIo7JPJ/SqG9rxECap2LJSrYe54NZQrUMl57Mh511OeUlRNNXJZLp2FXlk56c1yZcmTNvJ2aMFDo1pjxGj3C8su3TyiwVYUE9R+dWrVWqrQ7BBiEJa28FPH/KsJktxiy26y4sqPZRzU5aPOlJbjvbyyOoHNceXC40yrafZJQ9aLF3QEtktZ2k9RXQPh3dojkLyk7klXIzkg/lWd2LS+mpvktSEgHAGQcGrpOshs7bD9vkJUlkDagjqPrXq/wANNSyOVM5/ISrRc5byYD6XGiAFnBBqua/affthfCAGkjcr6VG3LxCiR4aHLnHDaEDkgjrVDueuNQ+I8xVm00PLgHhx9aeg++vr8ObG0pWcMcc2ym6q1wxcf+jbJBUhwHapwDn59DSWkbXFt89pyQDKuLpGzf2NaFY/DSDp0lt4qelufaWrk/pxVR1RD/ycv7UmGoqUhWSrHQ1x+RgyTi36O2OaEPrHv9nS6Yjq+iTS7VrWeVHFTGwIGeKQdKl8IBrhZ6fEafDMsDJVmk1yE9EACllQlq9S1YFIuNMNDk5NKYzzxJv0u0Bl2I7sWTVTg+LV4Ywl0JWB3xQ+PVzciMx/JTkZrHGNTLH20kVzSUm7Q0WvZvcbxbD3/rDW36VNQPEO2PEbndp+dc8M6kQvqfxp41fmj/5UvOaDSZ0xG1TCk4DchBz86eonId6OJOfY1zMxqJLZyh9SPvqZt+rrg3hceWtQHuaZZn7RuCOkoUBx/CjkJqTbtzKByM/WsQtHjXdoDaWpEZl9Ke/INWaF47QHcCTCcaPfaciqrPD2biaWYLRPAxRxFQkVVrd4paauBSkTktLPZfFWaLcYsxIVHktOg/0KBqsZwfTNR51hWPRnNGYQ4n7ZFLZBoeKdRVmQIr2a90r1UAezXs0FCaxgK9Xq8Kxgc17tXqCsY9TK72eHe7e/AnsIfjvJKVoUM8Gn2KDHPNK4p6ZjmrxI/Z2fsrCrjpUuy2EAl2M4QXEj3Se4+VYtcYkmKAiRFdYX1AWgpP5138Ug9Rmq5qrQGntYQ/hbpb23ADlK0elaT8iK5pYGtxKRn6ZwgtKV53ZopCdvlorozVf7K4cKntOXXb3DEofooVjWrvC/VWif4l1triGCcB9v1oP3jpSXXeg3ZSn2QkkURIx2qRS2lzIKckUBYQTg8Uyl6MojAYUSMYoEshSsGlg2EukDkV4JKVZp0wNDcslKvlQgEHrQvOEnk0mlZFUViDlKh0zSqXFNnPNNGftZNPVLQ4jGOaFhJzTOub5paQHrTcX4pzkhB9KvqOldDeHX7SkO5+XB1O2mM+cJEpA9Cj/iHauWko54py1uRyDS8Pa0zH0NiTGJrCJEZ1DrSxlK0nIIpbrXGXh94z6g0OkR23RKhZ5YdOQPoe1dA6V8fdJagabTJl/u6SrAKHh6c/I0VlrUgUaaOK9TaJOjTmg7FkNPtnkKbWCKcA8dasmntABPSvA4r1BRMCa92rwFe7VjHhXq9Xqxj1NZ8CNcob0SWyl5h5JQtChkKBp1QGlkk1TMcf8AjD4ZjQ99JiBRt0sFTBPJSe6furK5CC0oiuu/2ibA7dNIImst7lQnN6z3CTxXKE5oEjJArkj9ZOI/aIjcCohXFGRavM9e7gGhKUIe55xTp2cFbSkAAHGBTttdGSFmktttlJSDjvTaQ8lBy1lKqeMONvLAVwCKVkW5qQyoNKG5PU1JlER0Z91xQC8KSOtT8aShiKotDbu4JquhLjHozzTzz3ExcbeB3qM1+isHZC3ZOJCie5pxCt7C0trBUVdxiivbHTuWc1pHgXYoupNZx232WlxIv8RxK/5j2+vNXbfE5p0rY50JoK5a1ktx4TJQwFAOPkYCB3P1romJ4JaTgafdgptrUqSpsgyXuVlWOoPapq1CyWGU5HZVFjbxvKU4SKh9deMumtGRVFya1Ik49LLSgok1yYMiUpORJVJWjj7V9ol2O9TLdKZUyth1Sdp9s8Yqd0Oy3cbdJYemNREMYUd3VZ7AVF+JniKdcXgz/hwz1Az9o/WqV8e+kHy3VJz1wcV048KlHYHFuNGxT9c2lFv+BZQlTrXAVjv71TdQ67u8iEIYkH4YdE5qkJdcGSVHNHVJW40EHkClxeGscuUQqCqmHclLfc3uEqNFwXDnGKViIBxlJUScAe9XLR+jhqG+wbbJJiNPupQtxQ5SD1NdLmoaGfWyJ0xaZV3V8DCjuyZLpwhttOSa1jSP7M9/VKZmajY8iECFLZaVl1Q9vlW06K8KtKeFEtdwakuOOvjy0OP4yn3xWiQLpCuQV8JIbd2nBCTyKMYrk90xE76ZQbb4ZxNNxlzLApVsSlvd5R9WSB3JrMtQaylz/OYW6FvIURhI610lKjIlR3GF52LBBwcHFZVa/C612nWjvn75DLyCtsKOCPcVyZvCUpJw/wDJGUXHoirBLkfuqPcrnCU1EeASFY4A+X1rR7bYYcWOyuJb2EJKg5uAG4k85Jp3dtIQLra2badzEZrACWuOB0FS0SKiIwhlJJSgBIzXTCOSP0e0aOJ2JOpbuDKkJJSQftYwQacsIU22EqUVEd/ejhIwcAV4DiqRju32XSM18VbZcNTTIFghOLT5xK3ADhOwdSantO2yVZYLNvUtakR07QVewpz5a39dBxIBbjw9ij7KUrNT6kJU4MjIArg8jxXnk5KVUzSjojmHZjxUFYSgdPc1IRmEspOO5zRlbUY460lJW62gKaTuIPT5U8IfE3KbugpUEuMOLJQDKbS4lPIChmiw7fDaSHGYyGzjjCcGnaSlxGSPuNGBSOOK6+EJPnSBx2MojPlAq27VKUSQafDpSEkpSncSfupui5sNgpUvBHvXMs8MMuE2HokRXs0xM8lBW2nIxnJNUO56/muS3o8ZSWWmQcuAZyapPzccY8lsDkkaOsJWkpUAQeDVR1P4dwdTREQ3NkZlDgV/CbAPz5qkWvxMvMh0tuFC9rv2zxgVocXXdkeWllc1tDpTk5PFRh5eDPaYqal2YV4paFOgpjL9slyEw3xxlXIUO2aiGfFfU/7rNuM4uNbdu4j1Y+tW3x61vAvLDdphEOhlW9Tg6Z9hWKQVLbTlRJzXl5opTlwegNcfxHc8uzkvPLWtayCVKVzVCfjpL6tx4zV4uN6FutrzYCSXRiqIp7cknvmunwYvbRbGeukXy2EKSMZqLRk8U6nTXH0hJPA7U2aBJHFepiTS2ag6Qe1WHSeibxrCaqJaYqnloTvWegSPcml9I6FumqZK24UdxaWkhbigM7RXWXg14Up0NGM1zHmyGxvSeoo8nfFAlLjoznwf8EW4V5i3O/KQr4ZYcQyOQpYPGflXTiAkJGAMViF71i3b9SXKLHUAQ76APf8A/TWq6SnyptnacmYEjJCwP/r2xXl+B5OSfk5Mc1r0Tjkb7Ht6eTHtzzysbUJJOfasXvkdE2Y8+PsqIUPmCK1i/h+6w5ERhogJGVKVwD8hWa3ktsNkoT1CcD6DH9qp5WJfNz/o7vBl/uEO1bkpirdxtIppFZjpUlxR+wcr56ntSkm7EQnGUEEKFQCIsh63yVpc2F08Z7UL1SPajG7ssdxuscWt2N5KAMZ3ZrMbherdCnpEtaQhWUjIyQaXtrN3LT0SVM3oTkpWeuKiXdKMyyuQp1brozwe1ZL9mcuK0NdQLipbS4wpHPqG01cdEXmR8C0t/crAwQapyLOiIE728qHc9qm7Rfo7SQycDBwcVn/QqkrtmjXO5CZE9IRx7dapVyyoEHipKHPbe9CVhQx1FNpzW8lPXmpSbvZRVWitugqOB0posZJJqXkMeWojvUY8NpOaaLOea0JNL2uUwchht2SlIPqVuNOW1es5PevOSlQX1P7ApKgOMZ4qsVZz6TJCJaHhBdnlCi0FhIVjjpUlYrZJvM1uDDQFOryQFHAGO+a1nRGiXLz4XuoDTRVK/jNjPPyHyNU+1aEv1llRbmW1ssrc2KKRlSU55yK5vM8STmtaPE8iVzbKTfocy2T1wpCNriDzjvRrO+9a5CZamVbSMAkda2BrQ9nv2pkRpKni08grW4ock9gD2rR7n4a2K42Nu2GMEoZSA2pP2hj502LwJW3H0QjcujmWff1zJiXSjYCeoHSpSFaTfpyG40jDYGVbjzVn1P4QSoD7aYAckFR4b29B9av/AIZ+HKLXZ313GEhuY+rhR5UgdvpVMeFzycMiM+XSJvwv00vTtlU24EhTq9+B7dqnNU2FGobS5BVj1cjPSkdON3SNIkRZoQphrHlODqqp4V6sIRiuMei8FcaZybqLw+uVs1Em3KikLeV/DV/KU565rTtK+EKlQQ5OeOSPQnH61qdzscC6OMuSWErWyTsV3GafNoCUhIGAOMVyrxFybb0J8VumYzfPC2GoOMvN/wAXb6CgY3msujaCZk3tUGW6qO2lQTnHPWutltNrIUpCSU9CR0rJfE22xIN8auatpQSnzGxxmuby/Gjjisi9dizx8ehO06R0ZomMSptqQ44oHe7hSs9sVef3y4pllLUQ+UpPBA4FY1MusS96giupZUqKyoFaRwng1tlu1NZZEALZkNJQhONpOMfKunx/LhKbjCkkTjH9mCeLLL+obr8MhoIShXJI/Srl4beH8K1aaM4KWZbqckA8cdsVNxodrv8AeHlths+okKxmpeS2/ZLdIeaBU20DjA4rgyZI58zb2kYz5OsrxZ1yY0YO+YVFKT70npjQ+o786/eplzbbXJVkNKOSR7/KqdqXXi5M9bjTYSrJBpWza/vUEpdZfc8odUdqlh8qN1Nul1RSTtKjbheWdM2ldvfV5jwSQkJHXiqTB8HYeroCrxMdWiU+sq2jokZ6V5lcy9Rk3icl7BHpBHpxVz0LqGD+73EuyEN+WsgpUcbRXrxyxytRl16A0lo9atHWDR8KO4tpKVN4BWr9ajfEGPD1OIdttoZcfcXkrAyEjHvUb4361hRLE21CkJcfKuqDnAqneGeqk3MOvTZAaeYwGsnFDJKHL4EuxXo1XQ/hfb9OspkSW0vzc5Kj9kewAq+BKUJwMAdqhNJ6ga1DbBIbUCtCvLXg/wAwqcCcjCuat4+CGKNQR0Y6rQIINRt+vkWxwHJMhwJwPSPc0nqC8x7DGEh4kblbQAM5NZPryTcpDyJbvn+U7hKEKGAM1WbroEp1oY6n1S1qiG7BbR8QtYJwB+dUizvXbRUsPRHHWkKUFOtHorHy960rQHhoTNdnuSTsWAQnHeru54bWuXKQ7MaDyEdEdM/WufLjlk+3TQmKvaIG1+LtmXalqKtjwT/oz1ziufdWarmXG4TAlz+A4skD5Vr3ip4TJiR1XKyNlDSRlxtJ6VhUyEpDgSvgk4Oa5fIyZVUWGcP0J2dDypiDF8z4hSgEeWTnPyxWwyPD26vaPdl3Jl1byUFZ8weofOh8ItKxLLfosp9sSVOpASVJzsV8q3W+rBtj8dtovKcQUbAPem8bAquYkY3s5g8FpMP97Toj6El/dgJPYVO+I0ONOS5FeZDShnadtVLVOm714YanF9QwEsuE5A6YNEuespWtZEdtpOxayE9eteD5Xic83PHK0UlGtmZ322Ktr5KDwDXrReFBzCycVbNW6QnQiouq3ZGQMfKqTChKQ+rdxg17LheLjk7H5KUTXtP6ityrZ5S2UBzHHHOf71XZDRmzXfKRwOcfKm1meaYW35uMd60vQTKJSpfwtv8AiHHP5ko3HHt8q8vHD5MihdI5WZfIcWyNm3GPlTYLKic1f9eWwwXQl+GqMs8gKTiqAXmQ4UlXejmwfFLitmiKb0oRg96XhzGI6wsfbHfNR0te9wIaOR8qH4B1UfzSMYqXFVsKLSzemnHCpePV70KW2JD+xtKTvOB7CqrHznbnpT9ieYpCkkkg9qjLxq3FmaRemtEtojl9e08ZTx1pqzb0JJLQAUDj61ZYmpIT+mW0JWA4QEn/AJ1CSpDEB9pTThXv7K4IOam8clH+xopJWKw5VxszhdTvLahynNQOqbzGvjK2nkBCyc5xjBqzSpynWwhbZGRxmoa4aeYnoK+Ur6giqYXC+UtNHXjcZLZmSXFwH3WgoY6D51HPpW4VLAq1XnTzkIF1SSefte9V94bFYHQ19F4+RTVplfWhowz6gpVSKIm5QWkEikPSED61NxpbEaGCpIJq8260aKRXpkVSpJUBTNw7FlOKnZbqXXFOIHBqGfKVOn3p8bfsEqAZRu5NPUthOCKSjoyKcKUEcHFGTAkJuKUo4ApAghWT+FOkOAHIFIvqBJV71OxhIq4JxzRAFrPAJJOAB1NGRg5J7VpHhb4YTNTS03CY1KiwkYUy6WjtcP1Paqwi5SUF7JTnxXIS0XoB5i7wn9QMKajOALQk/wAx7A1qGv5tuXaExY5LexPBRkZr3ie9O0/aoqpMdHlsqGx1P82Kzi/+IkC6W7ym07XgnGKbzMkvHXx4Vd9nnvlm+zJXScGLIiSFKUh57HpCucVC3i2ttO7GiPNWeg6VUrNdJ8WQtbLykhfz4qZYuq0vb1qK1k8qNeJkwRhtnTHE1tgjTUp90IbGXFcnPar9o6x6ctVkuS7s405NWjagLAJT8k/86ra9RogpDqdql7aq793cmTVOuKKAs81xRlkb0TdXZIQbW25cFFp4JCV557inerY8hlKVEfwiMDjrS2lrOufeIzaXMtrUCVpGT+Fax4n+HEcabbmMy96m0jIP0rsx/aDiuxafI53ZZQrI5JPsOaReJaXxkYrVPDvwwvs5Em6R4rS4yUlOXCMq+gqEXoB7UF1mNRFoZMbJcQ4Dkn5Yp8eFyXIFv9FHEo7BknaO1afou5acn2puKt4x7mVbQpXQ5qmL0NdW477z8KUy00rAcU2QlX396jYgFvkodbeCy0oHpg5p4f7b5SVizg2jqRzRQi2lss4LiE7vM6ZqlTPEVyyedGnEOKT6QkHnNNz43J/ycRDUwovhASFJPNF8G9Gxta6heu94Qp9LGFpbV0Bzxn3qeDL8UnLGPHx1JbG9o0JqHxFntzZrEiFaHFbsngrHyFbjp7R0PT0BuFBjpShAwFhOCfrVoQYcFCWv4aEpGAn2oEXWI44W23Ebh2zXp4POjhTeVrkw5fFU/qnoqgskdF2KX9ynVjAPypvqnR9tNqfWphJUR/KgEmp6fAekzkzW3Qgt9MchQpFvWNvTJMGUCh1PBykkUj/9Qy5NVSIx8CF7ZY1OISMk5psucEAhIAqPeuHBxTJ15S+5ros9Cx+/cCrPNMytThyaRSrnpSqULWOlAUxzxzaDjTCevNYouDySBW7eM0QnyeQayJUUgnj8qWHsSTpkMmH9aUENXUE1KCPzRvJA7UXFMykQzrS08A1bbfHWxYS6j7Q5qDktAkADvWiwNJXZ/R65rUF1xkJzuSO3vSuC4spFlDbvcts4WncBTlvUCVf6RvFMlsYUQe3FJLZFT+JAWRonGbtFdzhW0/WpCFfJEQ5iznWj22rIqnoaGaFTawCUqIqbwpPQ6yM1G3+KOq4G1LNycdR2DnqFat4ea8vOonkM3BlnBH20jBrDdMQfOhNqWMmtr8NoIjvNnGOKtjxtPsflaNMFGFB3oc12CnqAmhyK9miY92oK8VCk1vJQDS8kYVoM0xclLV9ngUMN1S3CFKzxS/Jsw+Br1BXqoYEUHShHSvcVjAY701nwI1wYUxLZbeaJ5QsZBp3QECllG0ZGN6z/AGcrFqS4uz7U9+6nHB6ktpy2Ve+2sG8R/CDUGgFodmbJUV1W1D7AOM+xHauyrndm4G1CEKddUcBCRn8fasy8S9TOOzIduuUNpENS8q/iBX415mXJDE+9jc+JyUw2EqysY+tKuNpO4iusNO6L0LOuMhqVAhvKlIASFpGFD5exqD1b+y5AluuSNN3EwsgkRnwVoz7A9QPxp4TctoeM0zlpxha1dDXkRTz8qu910jctJznol4gKRsVt8wJyg/MGq7cgwlSiz3HaqLNboPBdoiQkg9OK8VhFKryRjFeTDKwBnk1XlXYlBmSFIJHWvGSU8UKY62FlJHaiPBHlkY5o8jUHTKyOtKtSlJPBqNGQe9KoWaarAXnSXiHftJyUv2ye63jq2TlCh8wa3/Qn7R9ruxah6gZ+BkKwnz0ctqPzHauUGntoINOWJG0ghVT4VuOjWfQuPJalMofYcS40sZSpJyCKWFcieF/jXcdGvtxJS1y7Wo+ppR5bHuk9vpXVVivkLUNrj3K3u+bHfTuSrv8AQ/Oqwnen2Aka92oM0OaqA9nivA5r2a9msY9QGhoPesYrHiWwJGhb02e8ZVcPzGz5hCugrszxsuK7d4dXRaCQpxIb4+ZrjOa8Tk4xXFL/AJWOuiLkNev096P8IUISpR69q9uR6irrQNuqWoEnIHSnfRkO0RHS0HQMJFPbeeFJPVVSESIt+0B1SglJBqOYhPKdKmjlKetQk9FoxEJcRTDvmK5FJT7oj4Xy0JAAp5ckSHUlITwKq01LyCUKbWkfMUuNcnseUuKEzICyc1IWbU0/TsgybZIXHdxgqSeoqGDaj0BohBBwQR9a7eCqjjeyw3PXF9uj/nv3KQpfTO8iomTPfknc64paj3UcmmmM0dKCaVYoR2kZL0gDlXWhS2VHFOmYilDOOKDyilWCcdqbmlpD8XWwqI25W0cmrTpbwt1Jqr+LAtrymP8AtlJwk/Q96uehPDaEYjd2uTiXkkBQb7AV01oPUVglWtMWKWI4jgI2HCQK8/J5jcvjxvZPnHooHhd4BaetVqEy+Nh+47s4WcBr2xVb1larfZr2tuArL27ehzuCDWveJl+tFi01InGQ0HVABsJVys/KuZLzqw3LDvmhCs45PJqHk4s06hW/2iL5S0blbZNx1jbmXLpOZZTEAIHdRx1phH8Y7Do2auKpsOqB2rUg8nFYTJ1jcIyfLjzHeRg7FYqn3a5OPOlxavUeT71fD4rVNvaMsXtnW1z/AGmdNtKYTCQ6vJBcK0/ZHcClrv8AtDaQaaRKtyVzJW3oUY2j2zXGoluLHqJp/EnqabJHJrvanxpMdxvR0bO/afmpcLkS3NJBGA2s5++oiT+09qksrDcKGFK6HafTWINPLV/EX36U485bqTgY4rmjcdOVlFE668KfGeFrhoRJYEa4ISNyCft/StQK0hOSQK4W0Yl6BLbubbymnGlgp2nBrdpWqr1Ot7bMRx+S+tGSEdBxSS8p4dPaA04my21DbsqXLb2qDqgkKHfAxTifcGLc150hWxvursKxLQnifeLak2R+3iSpLhAdUogpJPQ+9azIs69QW9tq6OBTagFONNZAV8s9argzrJB8ewKVh3NYWFABVcoxB7hWaZzPETTcNKt1yaWoDhKOSfpWe6o0Db7Ame6h0qYSApCVn7OeSKyW6PKhLbUFpGOhBzXFl8zOm1SFc2jZmPFuKi8PF1a0MHog9uaeXDxRgugOoWpAA4INZXZtGu32xP316YhhtGQgd1kVZtC6ATf7a+E3BCxj1YGcfKvN+TI1wXsDm5LRbrdraXJjqmeYh6MOvPIqs3nxKRInJKAUtDg4prJ8OL7afMt9scVJB5UhB6fjVLu2nrxa31sTYbyHM4wU8fjXLOE1qZJ8i/I8SXUuFtt1amFpCSfapS43q2PWJYjNJSvHqyOSfeqTpnSt6ucZPlwV/D78JcVwCr2q4y/Dua3DZStwblfbTnpSZXKMUl0LszxS5gV5jfobUrGc4pC+ol25ZKJAd4yVI6Cr0dINT7hEtm7YhS8LI7DvUR40sWvQtuYtMPaXJCCoqPK/vNdHi43lTaXRSEW+jGLzfFLkEOKJINJwpC5WTuAFVWbKW4+pSjnmnsC4rYZPueBXrf6Sof2W+P8AQreXPi5ojpX6QcGo+TFRHIRvzThMVwv+askFXNNLmny1YzkmurBHilFFoxqIwdThw45FO7a2Fym0lO7npTVtBX9av/h9oeZdEG6OslEJJ2h04wT8q6ck+MRW1HZ0v+z7Y41v0oXTGQl6QrctXcjsK1KdKYgwnX31pbaQgkqJwAKzLw+1LChtxrVgN+WnBcA4UfrUxrq03XUVpXHizwhp44xt/lrnx+So4rW2c3yXbMD1IpteqZEmI+XUKdJCvvrf/DO5R/8AJ9Dbj6TM5U4FHk88GsJVpJ6xX5mKpwSVl5IAzjdzWjXaLOGp7WqM2mO0rCXUsnqnPHSvJx5Hgyub79onbWzZY25TO50AKVycdKw+6ykynZyG+fJlOt/QZyP1rbQ58PFz1CRisMmwvgNS3ZlUlDomK+IbSOxzyK9XPki0ovto7/FyKORFfeBTknge1IyJilNNwWlBLi+Ae1SF0j7mHMHBIqhXC8SrYuSpphTzzbZxtHNcmNXo96UixCXDg4ZKg+4OFqPQmmk+e/LIbtkFZzyry2yTn5moDw61wlnzdum5d3uYcAdIH8NlBUACTzV6vGo9fi4PO2XT9ujtyE7QHE42BOcncoj3/KuqONpbJrPd8V0VYwNRLSharcFoWkrG7AOB7+1Vacz5OZHwy4vmKIyoeknvViee1XhC7rqFKHWUny0MYIOexIFViTYZE6T5Lt5fdiqUHChORlR60FHYG5SVtE3pd59byCFekKGRVznIQ0SrGKgrNBatzrG1ISkAJSPYCpa5KLrpSchPY1DJt6GxWlsipiNwJxjIqBmcKUkdBU/PX5KDk5qsqeU8pxSgB6uMe1aCs03SEkJzS7rQcaSMc0iDjNOG3MpQgdSastHJk6OqfCKWhWjLc0valaWgDk/aqzPuxW5Wx9CQheAkkcE+1ZHYb2udaLRDgx3USY21LyY6c70jvxV3m6pajwyZrC2nWlApDicE/TNeg8ySbfaPCnL7NFhGn4hkKWGgEnlIHY0+ioWwotqUpSR0zTC2X1NzjNuR0LSVAEhYwRUsMqAJ4PeuKEISlyxv+ysGvQKmkLIJAOOlCSG05PAoqnPLGVflTJya4+y6EMqyOAFcZronmjDvTGtLoWj3KNIcKGlhWDgmnSjhJNV5Gn1pjKX8Qpl5R3bk/wApo16vn+T9m+JecS7t4UScE/OuTF5mWNryI0aLtEadcNRpUluSrAbVgcVXb94yJt6FJhseY52KulMbtqK1XW3lcZtK1qOSQOc1RbnaJEkl7yVBCuBx1r5/yfPzRyPjPRz/ACOi1I8Z71NaKGmmkL/qxTSc9L1VBdfuEgJcQOPnVSYhLt7nrQQR1GKi9U6ucQfJYWW+xxU/9Zmy/VytMTk2PFaiat0RyOhADgJBUByTUJGvdxdeU4hxewnkA8VENF2UdylZ3c5NOIz62FqbR0ptxVI1mjWDXKbG0VpBK1DGalZXi5LnWhy2hlG51JR5hPasoeeUMkiiNPOBW5JNbDmni/DRrLXprR0W76nhRrg/tjvL9ZBxnvitG17o+yWOC0LTGAVjGxByay7TDi5cxQluLRtwULBOQatMLVz1ovgjypa5bS04SpZGRjtXZ4flYk3imtv2Ne7Ex4nyo9nFqdh4LY25JwMfSqXf9QSpIzDKkKUOdhxVk1otkMuS1REt+d6kH5VnTN7MZxQUgKHzqznkvhL0ByvY+/z+4obbkK8wY6KOaBMKXaHwcqSlXPGRWmeEOgWNbQ3ro7ILbTbmwJCQenXNajefCq1yYikNMhSsYGRz9xrtxYJ5I2Di2tIqngvqSDbbBMdekHzlOZUkngY4H3mtH05rBV9c8tFvkIAJBdI9GKpGlPA9FvecfuMpW1aspYb7e2TWmWq2i1J+FZT/AAEjKVHrn2rvwqfBJqqK41JC02KzJQlTzQc8s70gjPNQ0u3NajUGpEPDDf8AMsck/KrJivbQO1dFFXBMaW+3x7ewGYzYQhIwAKd44oR0oBWGSpUIvx2pLK2nkJW2sYUk9CK508afDcafc/ecBJ+DeV9kf6tXt9K6S4qt6/siL9pW4RFAFXllaMjoocillBS7CUDwQft7mnf3lJko+KbKmylSgPLA/wCdXW3auiTpMlbJDiEnCAk5Jx3+lcnrlSbVNCEPutsqWPNShRAIzzmuqdA2CyItUe429RkB5tJDxXnP/Ko4n9uJztPlSKX4j6auXiFbn2W0eQhvJRkcmsA0YG9J67ixb2Chhh/+JnoB0z9OldQaw19B0pexbHgkKeTuTxXPHjHb1vXEX2IkDJCjiuHhjxTaXbZaS5Kjfda2K23G2sXQMtLaQ3n0j089PurlrVyYke5vvQmwhsq4A6CuntFXSDqfwvivNSAsmNhXOSFDgg+xBzXO+p9Pul+XtbJCVHoM0/lubmpNaI4ml9WVu0uLuj7bSOpIGK608HtOjT1j+JkJSFPgEH2Fce2SYq1XZClJwEq5z9a6r0/rlg6QGx0ZS3j6cVyZJLx5qaVjThTsrf7SN4iyFxY8TYp5I9Sh1+lc9PJc5JPNWrVVzeul2fkOLUoBRxk1Xt6TKG8ZGeanPyPmfNoj1Y705GdmyEpSgnnknsKt99YS1CS002QcYxjFM4kyNEbbcjoSFHGcd8U5uGoUPoSVI5HXI4rys7c8lrpCxRVo8RxSl4Sc96dxIO9KyvII6CtP8K9Dt6ykPv7UBlvAWtYzyegAqxat8CZZC37c+3tSM4xjArsx4s+WPKC0FRZhEGSuPOS2VEIJ5GeK2DTml7Fc47UlbwLoAPKs4rPLtphVsWRnLieFA+9NIV1kQPR5rgyeNqq5PKxSa4rTMbtfdJQnLH50dad7Izke1ZJfr+3bBsSQSOKdM67mwLQ6wXnFIWkj1jP4VnVymuTXVKXuOSetcvg+NlbaybQUSV01Y5cWPJUj76rjyfO5A5qZsTMUzWkzBltSgDmpzXOl7dYXI79vdKmnxkpP8p+Xyr6XwsVN8fRbDJ3soyEYQUnrST7i0o254qVdgodSXUHHHSoyWyQyF556GvQi7OuhASilrFNkZUvcaI6op4FHbztFVSEZIsqSU+mvJYU4r1HAoIUdW/KjTh5tSDkqGKlJ7GQm8lKU4T2pngqPOacqKlj5UCkhKayMyc8PrKze9Y2eDIa86O7KQl1H9Sc5x+Vd6x4UaPFRGaZbbZbTtS2lOEpHtiuKvBRCE68s7i+nxKT+tduIPpquLbZJ90ZP41eGt21XbGk2EIUtKsrYUcBX0rlvVvh7fNHTW2rxCVHLnKecgj6134pQSkkkAdzXMP7ResoN8uzFrhqQ6Ied7g559qpldrlIFqKM/wDDzw2uuu5641uSltplO519z7Kfl9aLrjR8zRl1Vb5IG9IzkdxW2fsvyIarVcmk5ErzApef6ccYo+qtNWLWPikuFe7iWo7bOUoB271e2e1ed8CnjeR9kvy9mD6JtCL/AKngW+Uvy2n3A3uKcgH76vHjD4OHSbDMy2b5Dahlfy+ePatec8LNM267Wdu0Rl+Wy/5zxQvfgD7JP3068dpLcTQrpQpAklxKWkkZUrscCqYPFST5gWOuzlvResJunHHGmWEuqXwN2cpqeuviPqZDa0SVBUc/yA5Cat3hx4a3LTqRqy/WYrihO4MrSC4M9DsP96sXiQV6j0lLbgaaZisJTv8AM8xAUMeyQMmow8S5cuhF3Rm9s8Z7narImBbHFMLWcKV161PaT8T49oU9ImQEyfPSA66MBWaxdtlxQ8oA7s4xjvVm/dSYojRluONuOpyRtIz+NI8k4vTMmdKxvFDQWsrM5b3JTbQS16m3U7cH2BNcuakixI16nNwnAtgOnYR7dqjpEuZaZjjSdzY3ZKSME1L6Kv0CBqyJcr1C+MioWStBGfvx3xWnlnkXGVGvQ8smkrnIYTLWjagEEIVwSPvrTdNeJH+Q6fhmozad4AUT+tPdd3yDfYbFwsaUsshPQYB/AVkUlZlrWXlndn3rkz4smJp32CGSzfmtXRrmtNxflecpQzsB4H3UtH1PZfjBIfkLbQPtBPWsQs04w45CJWAOyqnbNqVDxXGeLYB53V5E3Pk5y2VUktm8wvEPSz6Ph400p4+07x+tUnVuv48aaqHY1xpUh0YUtXKU/UisO1TcXHZ5YiBahnqjvUpofTM6+XRqK+pcZlXKlZwrFdii3WacqS9FE1+TOncrI5oUJJFSSLVt+0rNOmYKBwEZr6c1EYxGJ/lNPkRFkdMVJMwwP5dtOBHSKatDUV6XpC23f/1+Ol7HTdzUTL8INKSwd1vCD7oJTV3UkJHFJg00YqiM1syy4eANndSow5khg9gTuA/Gsb1fptel7s7AW6HdnRQGK64Jyk5rmXxhV/1skA+wpZKhejPlpy4kH3FdZaNaCfDqOnAwYp/SuTR6n0D5iuuNKjZ4fxx/7of0opfVlYHK91SEznwOnmH9aYLHBp7dVj458/4z+tRyl9amlomGaQCacLYTsJFNWVHdUgrhqkkEuukWx8C1xWzaNSGls/Ssh0en/MWeK2DTyS2llQ+VURaJeM0BWB3pv5iyn2pu5JSg8mmeQYfhYV0o2ajP3mhpJ701fvLq8hHpFLzNZKSJTbPBIzTJc1JyaiVOrcVuUSTXipXSpubZiQXNT0zS9rkB18pA7daiWm96sHNTFubbYJPyrR7ASgNDUYdQW0OqaVKbSsHBBOKdNT4rvKJDa/ooV0LLH9hpjnivUUKSehBoetOmn0A9RXFbUE+woc4qGuGoWmpCojSdykgb1n7Kfl9ankyRitswrIQ2zb3X/JXuwV8AlRPvx1rKLzox+9vpvk6W98Juw20sDP146D61o9xvrjbJaCApSgE8DOaj/wB3OaiZXEU+lEdpO1QRwSev3V5eaEZ6RmrK/q/TUeJZYQtSD5qNvlls4XnHBz8/nU3pHU1+kwWWLpbSy4k7FPqWACPfGaf2uwq88JceUtpsYAPPHarA5AZVG8kIAQBjgYpsWGf5R0ZKiCv+jYmoEFLyEkqH+lUMkfdWXXX9lm2zmpDse7rjSlkqbAbBaHyI6/ga3GG2tloIV0HA55xTgV2xwqStjXRxNq3wN1rpRa1u2lc6KnkSIeXU4+YA3D7xVGTvjvYcbUlSTggggg/SvoioZqk6z8ItJ623uT4CWZhGBKj4Q59/ZX3illCcenaGUjihx1KypXvTJzBORW46y/Zfv9radkWCc1dGU5PlFOx0D5DofxrG5dhn26SqPNjusOJOChxJSR+NKnWnphI8BCl8iiuthJ3J4TTt+2rSkqTTNKsK2LzjNUT/AEATKyBS8ZW88nFJu7VHCeRXkgIUOtPehaJBpzylYPIrZvAvxcTpab+57o9/0ZIV6VE/6FR7/SsUKkqTkUdlzYcg0rja0aj6HR5DUlpLzLqXG1jclSTkEfKlxiuUvBbxsf01Jast5eU7a3CEoWo8sH/lXU0aS1LZQ+w4lxpaQpK0nIIqmPJen2BoXxXsUA5r1UsB6vV6vUORjOfHryD4eTUOr2qK0+WM9TnpXHlwTgHPGK6Y/aXu6EQrXakOEOuuF1SR/SO5rmm8oUgkZBHbmuP/AP1kyiX1IIlS1LPISkZJq0W/TiVQWFq3+Y/tIASTtBOMH51DQIjzshqOzHVIDqvWgdwD+WK0q12/apUOQ4xsQQ60VK2+v+n7/f3qjegRTG0iAYSXILLZU21hI7g44+8k0xVCfYQpLjiWv8A5I/CpuTdEW0vB5RWtSt+NvPU/3qITfSGj8KtCSeUhQ7/PNQ4NloyoYXFCGWw0tbhUeuUKNV99K2CogF5P+AkY+7FWJeppDTgakwY6jnJUU4P1p0ZkOY2C02y04ecKSFAn5ZqkYULJ2UCQ01JBWls9cElOD+XFMHIa0NqVjIBGOOlaCp0MFQfgxyhXRbY2/pTZmDbJjhY3pZWs5AX6ST9/FNzcREihtxVq/lOPenseKlpaFrSVIBBUPcVO3W1rgOFG3KRxnHFMEN7gecUykpC9Fn1PqDTFytMZi029MZ9tICiG9v59/rVLLBUguE4GaPJYSjlCs560huXt2jJTRjBW2LbovVg1zJgWhUMKJwNtIRtV3Bt1S2XloJPIBxVMQ+41njrSjE9baj86g/Fxt3QOKeywXbVL8w7H3lqI91EgVXZslSj6XDigkKCzuzzTdfrGMVdRURq/QAmuoyAo0DX8de51fFFSyVK6U8i2t6SdracmjKcYoyi2A8GBhKBT62xmFtkqUSfalxpadHKfNYWFK5GU9alLXppxbvkOJcC14CccAH3NcmTyI1plUorbEGYaJAS2jJUeiQM0/NkXHRlYCB3z1qftcT/J99BMdLiwcBeM5z3FWW4aXn3i2yX1RwlaU5BA5/KvMflX+LDHNG+jP1SGoqmUtqJG8bh711toiwwY9nj3FwoT57KSEp4ASR0rjGU2408ptzIUk4INdQeAtza1HpZMWdKW85HX5aWt3RI6E1dQ5LqzZ900PLJChr1xco8ZCAjIX09/atHlXdqxwkrkqwlIAqi6gscywa8tc+3qabjXA/DuDGMd60iRDbkRFMqCSFDBKhWweNlg5uLqX/wc9aOefFzWL95nCHbvMPm8KSkckVmbtju/mJTLjyWk7cp81JHFbXerLa9P67bJUZKFt/Z7pVnpU9qXSrz1neuLyQUBvKWwCShNQlJybcuyDTOfZVzlwLWLc1KfS2o5UndwanPCbXczTN6DJcX8NJIQ4OuPY0lctKXKVKQ61EdebA3KCEk4T7n2ozNiQyRKjtq3JUOEpwB8q59pcoiJuzoIautsCelTJW+XwCsZ5FTkqHB1OwG5MchPzwDWHyLjttYcbt7yJSSD5uDxS6Nb6tmwUt2WLIce6b0JzyPan8fLVwkrT9FeT6N0ttoh2xlMVjhCeUpJ6Uw1OUIjoDT6G1hQyCeorDWfEDV9tbdXeHnBMzswtO0o571J6btt9v8AcPi1TFOqV6ysLzx7Y7V05skJ4nijDX/0F8VE1a2WCE6Pi2t3xBAAWT0+grB/2lNJKYuEO5/vAuqWNimVdU/MH2reGbgLXaFEuAPJTjp3+lcyeLNyn3i9LXJfU6R0zwE/dXJ43kQilCK2aFRWjJ51uU2krVimiUFMffv5B6U7urjiVlsnAHao4ZAxnivfwtyjbLJjxiavB3HPtTWS8p9zJoUdOaBDfmO4HvTqKTse3RYNC6SuGsb3Hs1tZK331YKscIT3Ur2ArqmV4U3HTmk2LJYm0zEJSS7uUEkq7kZ96T/Zs8OU6W02b7LSkz7ogEZTy012H39a0rUGpUWQthTSl788jtUcs4cXKcqRHJTRTdCaEdjtMSbk9skNHd8JtB2/U960SQGm4q1qT6QnnbWVQfEbytSS5Elvay6kBJz0rTbXPj3OCktqC0rTz99Tw5ME41B7IQdaOfNYymDqd52EtXCwRk85zWh6QclSJSpkxooZCQgE8dKz/X9pTA1c+00PJSML65BrSdP6mZGnWoMZrzpakbce6q8Zxam1llQqRYdQ32NarW95zv2k+lPc1ja7bck3aNeXgr4ZbmCSeiT8qtFzhzZy3HLmgocYHpbJ6/Oq5cNeour0GyMtBv8AjoQSe3NR5Zsk4uG1/wDoKlK9Ct0jGLJeYc7H27VV2bYy9PddABUnj7q2PX2lSqC3c4qdymkBDoHUp7GswQ35EoEjhwc4r1Y8u2fSYMqyY0Q0G1RrNKfkMoTHU+R5qkEp346Z/Gnr17tqGFb5IWsDGM5OaezLczMbUh0E47VF/wCRcEne20tWOxOBXRjyNnS3S0Ve6SEy3VbFkjOMCghwQ2oHGM9zVqkWePHT5QZS3t7U0fYYb9Sj06CpzyOwuTktiW9LZQAQVAjr0FKz1pL7bIUCVHJwaiJE5LaVOHBOfs0lAn+cp2TzhPpTz+NJTaJOW6Av8rZuQjkj59agGXCeFcK705uUkOPHPOTTQDjIq8FSIybbFVqwDyKUti/PubEZHKirJx2AqOkyPKQVEgYq1+HFjccjv3qQgjzDtaz/AE+9Www5SI5pUhxe2Xp8gRGpb8dKdoKmVlC8D2INbno7XFiZ0tEi6gccLkNAb819sulYHRWcHn61jqIBNwW6kk7zV3s8DDQ8xIORyCM5r1FFNHmOKZqtg1XpSTvNunNgLOfUlSR+Yq0MvNvp3NOIcSe6TkViDWnzBSpdrbQkfaLR6H6GpC3zJDDgcYcdjuj7TYJSc0PgUfxAtGwkA5PUUwVKZD7iTgBA9Sqpn+V92hpBU8l5HfcgZH4UMi9PXWG60Qhvzh/pGuCPuNRy4HLdCzutC1t1XJu2p5duaW2uIwMhWeSfbFUvxCm3GVeRAcbeEUc4A4NL6Y0+7pu6vzBcS5v52qQUlX1PPFaM2zbL2lp555pToxkBQ/CvOn4kssGpaZzpS6OdZNxft9zTCitKIVxjFaDbHpbkBjz2UpArQtW6QavMZp2E0yiYyfQvAHHtmo+1aImI8v4uQjahQO0DrivFzfxOXnxivXYJQktGd6st64Uf4pbfCxwcHFY7dYTkmcpZHBrrHXunnbrp5yPGb3uJ5CQKxZnwv1FIZceVBcaSk+nzBgqoL+PnhmoregcWjOGY7rbZSlB479qcRmFJ5V1rerJ4TrVptxqSyhqSpORuHqz/AGrHrtanrbMejvJKFtqKSKfyfGlhSk/YNrsgJayVFIr0U7lBNOXY6SeByfzqes9ghlnzpLqkqxnbjH0rhlJJNmAhPxYzJDgwccHNVy5PLXLDjO4lKuKUvS1pkqaYypI44o1kWppxS3U8jue1LCP2+RBJu+G7SrM07MLYQEDCQckfWs3fWFOkd60e9PKnw/LS6opA+yKpAsy1vqSAVGvRWZN2zUbl+zRIuVviy2ZDKha5Kgtpw49LnQ/PBrfkkEe9c++DSJiILUd6SlLCFHajoQPYn2zWsytf2KzOoiy5IbPCc49I++vZ8TPCMOy+OWtlr4rwxmqpcvESzQ2kKjPomk9QyoHAqQiart8ppDiVlO8ZANdjz412yqaJvNezTNFxaWNwUMduacMueandRjmhJ0mZNPoVFeoBQg1SwhVZwccGs41S/wCIa0yocSFFfiuZSl1jhe0+4NaTii8Cp5IOapOjI4y1XZrja3nGbjb5DC0nJKkHH49K1DwT8VrXarD+47o55TjKz5JxwsHt9a3C6xYkyC+zKaQ60tJCkqSCDXJustNNWa7yHIKfLbCyUgdua8/K44mly2FR5MnPFwSLxqdi6oWAwpQCVZ6CpmLpqPfbUYzv+cpWjAwNvHvmsout4u10jpj+YCE9McGtB8LNYpU0mzz0EychOFDr8xXk+VLLw5v0Lkg4bM1tNzn6A1W9azIebguOHc1vITnpmt4tFsiX+2qejtoKXEckDJrOvHXQzjSU3dpojHKsfWlvAHxLg29L9ovMlLawAWVOKwFDuPrRyeTkzeLyxO67JShy+0TPvETTD1gvLoLe1O4lJ+VO9JX51yKYinDjGMZrSPF+3Qr8yqZBdQ4EjPpOawy3SV2u5JySAFc1TxZ/6nx+Mu0Wa5RL5Ns2+OtZGCeai4WmX5jgKeBmrei6x7hAbS3gnABxR7Q1iW2yk43qAye3Nee3KD4+zkcUitXq0rtEZKisE45xUA7OPl5PJrZ/EXQkZu1NSYzylqSCVAnrisRmR9s0tDlI6V0YcdPjJ7Fiaz4F+IY0tImtymHn4j4ST5eMoI6Gr/f/ANoe1qbdiwYMkukEbnAAKxnRy/hmHmG2huIySRUZNiq+NXv9JyeldMPNyYv9uPQylRJ3TUCrlKedd4KznA7GoO3Dz7okvf6JJyRUnaYbMpLja9oUO5pFUZtrzWF5SexAxz9a4ualNuT2wdot0+x2q6xUJjyUIURgkncOPYCobUGjrfaLWob3TLGFblqACvkE9RiofSMRbV+QX5OxCFA8q6/KtyZ0nYtW2pxplpDstCCnzFrOGz93Xn3rp8LxtuK3fQqdaOcGlrYcC+6TxS0uX+8nG/OKwE8epWanZeiZ7Oo3bStpwbFlJUlBx91SesdGq0xZY6XomwuKBS8U+pR+ueld/j4cqk0tfspjklJGfy3PhXihCstmmLy8pUM5HWpK5W8tJSo8hQyDUU42oJPOa7IJHe2RqsleafRmcgKIpuhoheSO/epFlQDZ96tJ0hEeG5BzQPLW6MGlEK9JUrFFS6jd6hUhxBLhTxjpXnF7+gwaMpaAskU/jQ0yWC6ByPag5JbBRaPCt5cTVFvcCtpS5np1rseLdnVso4A9I6JNcc+HbqoupITnlFRDgwCK6M1PruPpy1+ZIStK1J9KSMZNeh4EIzhJnl+ZklCa4kZ40eKU3TVuMO2ykJkPApPoBwK5sS47Nk+dIDjynFZXgE/pWkWfQN98Urm5eHmH2oKl5SopPrHyz2q0y/Au9NJX8C2lLQTgIBAKqlmxvPL66igKUktkhoVXh7bLdEnBKWpjYT5wQte8n5jp+FatEuemnUolsMMqKhkL8j1H7yKpGnPCpZsKGZTAZfUnB3HkVYdN6Em22MY0x5tSEn0qRnJFdUcWNakwxnk46iWFGoLahRCGynPskDNVzxITCulshOvuiOmHJRJStRSDlPbk/SphnSDDVwaeUsrSkEgYxzWd/tBXFi12qHGDif8AOFFJQF8pA74rg/ksnxQ/2FZWDytPkqLh/ltBu9jdcQ8w40RtUsY/TOKwzX+pL642/wDuy5hMJR2LaQlKQofTFXfQ1p8PjpBLLmoSXpjeXEuvBHlLxyAn5fOsHuct/T14n29iaJsNLikhaDlKxngio5PM5YEqp/0DhNO2x9bLXNs86LdIzCHSPXt3biT3qY1NclT5KL1tDEpoelskj/l/aqqnWlwiBtLThw39kKwQPxpJq8PXabtkqSnzeMj3rw5SyvfoPFEfeZL1zkKlvBAUeu3OKStMGXLkJajsuOpURkJSTWjN6Mt8+AzAYcQ3MXzuPO6pHQOlLpbdYMwAwmQygjzSU52/PGar4+R5XSEckkRNugXC0IInxJsOGRhPmpIST8s1ETrZIekl6O2XGicjbz+VdMai0KxdIaR55bUnr/CSKZR4+mbFBLEp1tG1PqC3cZ/DFevP+InkSlZz/PjT0YbF04lNtdlvBICRyCOaqcREyfNcj2yMt1XsgE1qK7TA8QdX/uqDOat1uSf4ix1WPZPz+ZrZrVo7SWgrYGoQZZHda1gqcPuT1NcWL+JUMrjknaOhP68kYFpDRNyUrfcbe8yM/bUnBP4itZ0lpNFtmiUIzqiRtB2EkfkBVguGuNN29s/FyWmgBkE9DUF/6fdGRHg2uUo47obJrsy/xPjpfd6JLPyRp7KGkj1qz9aXS+wgcEVVV3Bw/wA5pIznPc1c9Ky4iW1/WAKKqfHTnLg/Gqh8W8vjeaFJUftLrcmbkWlUxDwyg5AryHMmoiG5tbACs07TICOSavHrZzTlsfFY5rmXxjUP8rX8e1dBy7y0wlXrGcVzT4mXETtSyHAcgcUsxU7Kowcymx/iFda2GQhrw9QsnhEQ5/CuSYfqmtD/ABCukF3N2J4cOoSDgM4/KpylUTox9M52uS98t5QPVZ/WmKlgV6Q8VurPuTTcr3Uq6JjuKsFdSy0/wahIY/i1YCjLPPtSSMXrRqf8xYrYrFhDbSldAKyHRqcQ2flWvWxOYiPpVPReJNyrmhI2oOfpUWt9bhJ5pYR20jKjQFTaenNSewiG1ShyTR22FKPpGaP5iT2pxHe8vonmhSMKR7SteCvgU8Ta47YyoZ+tAiWs/aIFJvzkpByScU+qCFLCFL2tJAHvSnlNsJJUobsVUb5rxm3b0MetY6kdqgLbrZ65yiX3dqMHjNceXzIQlx7ByRC6nujjV4kgA4CuDUIdVrjrwFrSR7GrRdY7E4qWkAlVUm6W5EWSorQPlXFDPCUmjfLRNx/EO5xRublv4+ZJqwQ/FC9MoSp1SHEnpvGKocJsOIwpGac3Jl99hIQNoSKMc65UmFZkzQG/FqeXgXozPlDqEHk1FXbxQlyJKdsPymUqzkryTWekSmzjJorsl5TZQsZqs3krszmq0W7UPiOmTCCIZ3SFjB65p94ZajmsvOtTZSsOEcq5A+lZ028hCgVNjPQGrVZrLIkusltRRvIxioReS7YsU27N3tTvnBTzK8M5wOPtVKMPl3PoIx396aafhJhWphk8lKRknuakAB2Fe1gjLjyHYlImR4icvOobB/qOKSVc4yWS95gKMZyKqWrLXJuktamnztaHGegP0p3pFb6Iy4Fxb2LHTJ4UKk/Jm5uKWgUWhCw+2laFelQz9ajZttkgFcaUppQORxnn2+lPojAipLYcBQPsj2ozkxho4UsZ9qtXKP20axvbJbziC1LRsdRwT2V8xUTrHQVk1rBXHuURsuY9D6UgOIPyNP5F3Z2q2NrVt+VR7mrFQ3Qh6K55Z6LA4pOUK4yZrOXfE3wmvWh1rfbQuZbf+2CeUj5is2Uw262VBODXfy27fqK3qbkNtvMupwpChmsD8TP2enoYeuelGfMbAK1xB1/8P/Kka4K47Q8ZX2c5/ClGT1pBZJVg8GpGYh2O8ttaShxBIUkjBB9qYkbl5JqkJWGVCjaP4fJoEqweaNsyjg0mQUk5p0xR2XQkDb1rWPDDx6uWi2kW64JVPtueElXqa+h9vlWPo5TilXGy2gfOlkkzHe+k9aWnWFrbuFtkJUhY5ST6kn2IqQm3dmE2VEKWR2SM5rhrQniDcNE3Vt9l1aoxUC6znhQ/512LobXmnda21iRb5jK31JG9lRG9J78VCWTKpcOv7FHKtRz3nEhu3utoUcBShU09cGYMQyJjqWkpGVFRxTranHQVmHj88YOjHnkSVNuLUEJQDjdmkUcuK5ylYVvRhvi9rlOstaPriZVGjDyWlDvjqapDNsXdZiGEbvMC9xTjkp7/AP186PY8/G+tG5RUEj5mrsymDY21uNNlcojKnMZ+4U6fFb7KxjY1s9ljWVLkiQPL3YSAo9B3++iz4j1wSow1BK0jckAjCv8Azrz89i7RwmU04EqOT8uoqPbtMy1yQqAtUhs4Plk4Vj3BrcrKqFDuzXhLqfgb8wjcCUpWoc/f7fXpSWotLGIgy7eS40fUW+v4U7cjNXIuFXLgAB4wr7x7/Ok4E+RaVfCSyXYS+Eud0H2/8qZyroKjemVwgPtIUo+lXCCRyg+x+VII2JV5LgTtJ4z0Bp9fYxgOvFABYWQrjoM9xTCQgFAyMnAVkVo5AcKFg65BdLbyvOjrPCjyR8j70W4wkmP5jY3I67O/3UqhHxduUCNxQnOPlTazyA6HIi1En+X3B7EUHkfoPAbxbitlIQ4S/HP8p6ppd2zpkNGTb1B1H8zf8yaZTmFsOqXjnOFAfnikotzetMpLravQeuO1Mt7iRa3TBksRnoxCQUujqKgnVLZJFXuZAiXWILlCSAs8OpT2PvVcm2kqeDZ9JPc1bFMlKJGoWh1jkeqkgySk8VZ9N6RFxvUKA+8EokvoaKkjoCcV1jav2ddAW6P/ABbe5LVtAUt9w/jRZji6PbpMxwNx2HHV46IST+lWSzaCm3VnLLK9xO3kY5rofwoa0no7UWqWUMkRxIxGlLbKwGhnKd2Pei3zVbBu6pdksxXGDoKVBvaFn3A+ded5Xk8YXFhb4mQt+DnwQYRcZC2JLqhlKk4ATUrH01a7Hdm4wUhxDeFb8YJq7a7Y1Jq99iYIyYLTKepPPNJM+EjsuK3LamPvlSQVnbwT8jXE87yWoO6JcpETcXIsi5RkttoeSCBtFXHTOlAzcnXlwWH0vNYQCnOwmrFp7w5tTcNkojgvIA3rPJzVpkuw7DG2Jb/i7cJA5NcuWM5NSTpE5JpmRI01/k/qZqVdYiZNvKlENAZDf9OR7VftN6ls8CU8z8L5bElQIJR6c/8AKhEu13FC1S3SFDnBqFa1BAhl5t1tKgr0oVipYs6xyTdUPGSpsyXx605Etuqlz4CWUR5Y3FDX8qx14qK8Itd/5FaiQ67zHkYaWCeE5PWlvFdTj87zkrdUgdArtWauOLNexhyrJconTjlygdteI0yJdNFPTIctIfaAfjuoVylQ5yKitBamnag0607JnuOyEpAcUjH41kHhzeV3fTCrXIcWUpGOVU6tF+m+H06RFZHmxpI9P+E1yeVnc5OKdHPa3EnrxfExNfwHIqS+UyE+ZuG49a3eHIYuTCkLbOO6VjrWIaEsqZFyN7mpK1Fe9CfY1qydaW2EwrzTtWjqkUP47NHDJwyPT7BTj2Nda36Np2KtuPHzJdRtSlCeSKp/hcxbrkJsC6xSJZdLiULBAwavtkvNn1S+qYlLa3WAUALHKQe9QtxEcamTLh5Ja4X5YwMfOvQnKv8Aei016JNrsuaLRCRD+GUw0psJ24KR0ql2y3Qod9VEtgSPLc3q2dgfep3U0uQ5p8uxHVNqWUjcnsCapGmoKrBq9Lzz74+JbwUKOd57Vb/V4YSVqrDk6SRO+Jfh+3qi2IUwfLfacSpawOVoHUfhTrSmnbazCSbW4WlIGxXc/fUjqi9yrdAUlmKpanQUhXtmqVprVTdjfc81Di93+kSOoP0qXleRhhmVx7FaVl0k2lMBD0lx3dhBI3DvXIGv74uTfpr5KUgOFIA6V0b4k+JkFnSzy44WFvJKU/KuR71JMwrUo7lqJJqKx43k44+uysIKyHmuLfJdUetIIQSnNHIUUYPSvBWE47V6sVSpFkjzafMOAQKv/grpO26m15DiXV9DcRvLykq/1pT0R95/Ss/abU44Et5KicACumvB7w6jWm0MSpsZLs5/a6VKTy13AH0rl8vyI4YXL2aTpHQrTDUWEG2AEoSnCQnoBjist1xKuDPmIQS+F5wR1TV9iyZjsdTbaArAwCaYqtKYjapFwKcq6k9BXg+dlefEpY116OabfowmE1IMzEppQJORurUNJagNpWtgAOBQznPSq/fozF1uriIboS210KR1NMnGJEZpXlqUXMYAHWuTx8k8bjKtkkm3orPiNqIPakfkvq6nGKNZLtPtbzU1ClI6KANUTVTct66rXIKshXQ/Wtyufho9LsFvudrkplNlpKlpQOcEdvevX8nx3LEpLbLfG6v2Q101VMugVIdUUq2447iqFBKnNQMKB9RfSR9c1fZEeO2ktKT9lOMq9xVCjOJjahaUlWAh9JB++rfx0XVs0b9nWsSKv4NKHsOJUjCknuMVi2v7N/k9cFPsILkIr4X2bJ/lNahD1k3NWxFgMqlOKA3qT0QPc0312u2tWCTCltoV8UCVJI5z7/WuqUFKShB/9nX4+RwejH3LlEDIJWkHbn34of8AKJhlshoI2lOAD2Oaz6RLMOZIip3LSnISnPOM9fn0/OmR1B8PjhWzjII5rLE4vR6qyprZdLpe2HXFleMgc47mqpNmrUn0KKcHOajXb35+f4ZKSrJx3FIyn3JKSI6Fo3cLCu9ZYt2wPNqkN5Ut95flJVgk4Ip8l0xo3l5A+fvTdqL8OQoglWOSaKsb+D0pnFehYpvbABU5yqvLWEIwOKKp0NJxTNan5SwzHBUtR2jA4BPSlq3Q60SVisDup7kmOgHyUqHmKH6Vtkmy/uq0xobDWEpSBhIqhyLvB8JtLoCgh68vI3NtnqlR6rV8hWUS/FrW1weUVX6UNyuEoAA+7ivSwY1CJ53kZOTOkrRYEp/jSBj2BqcTLtkT/SzI6Me7g4rA7HC1DcIaFXG6zn33uSlTpwM/KrLD0m3GCGfUt08rUo5rsjVElBtGoP650/D9ImpeX/QyN1NTq5V4OyLb1J7B1z7QqBtGkW0KCw0D9RV4tdjQ01lSQPlVAOCBtvnvJAfwflThVvLXLZIT7U9iNISCAKdFAKcYrJAURiykqThXOKH4cAkpAB96PtLaiByKUxlOO5rUDiFbuMyMMtSXUhPseKkIWs5bKgJCUPo9+hqsX24Kjy2LYwQFrG9w+yaQS4W/5sp7UjgmDiajbtQQLmAEOBDn9C+DUmEpI6A/dWSRlqSkujIJOE496mLdrSTbnUsvH4hruCeR9KjLFW0Lf7NDI9qyfxK8OJdzfk3WAG1DbuU33+daVa7zDu7PmRnQSOqDwpP1FFv81NussyUoZ8tlRx78Vx+T48csOMhZxUtM5hsNuDdzbkPhOxpXqSanr67AnyMsNpBPpISMCqd+9nUPvOfZ3qJ/OpKyPLekpdXygHvXy7ahGWN9HJ7ERpx1a3XgkgJ9xUHLYW04sIyCKvl0vzTTRbZATkYqnyJLB3LeWlGe5NcMXJul0HZEMyXUKKV5wKe2O7wI0/dIAUOmDUVc7pEYSopXknvVZE1pbxX5mMmu3F4k8kbofjJdmpu6ldtZXItzvlJVzhJqn3TU1wu0tS35ClLVx1pqiUl1jb5oI+RoGYKM+Znmq48bxqma2jQfC+K7JmkSC4Y6cK4/mOa0PVd3kF9qJFjrQB0I4rNtIaiTZmgpZGEZOKs/+WaL7KJSAnb0Ncr8rJycEtMKlaou+kpkkzmotyl7G8ZGVdT7Vp0OTFwW2nkKKeoCs4rH7Y9EabVKmbFkD05HSqTJ1bOh312RbnXvLJwRk8iu/wATIsEXK02CE+J0/wCe2D9oUdKgR71jtp1tJuEEDCwvHXvVk05qN9ptTkl5TgP8qj0qkP56CycZqkXWVMv2cZqHul2WhzyIo3O9/YUEfULMpkqTgEDkE0tCcivoW6NhV3rpzeYvJrF48u/YXJUR0SRKkNOsylpSvp6ayXW9gAuDqd6VpVk5q/3xbqC9KQsoQk9PeqeqVEl7n5KlHPBUelfM5vJazVf4+yak0jFNQsm0uFSByD09xTS3anTb7pBuzTeXYrgUUj+YdxV71BpP/KO4qbt4K0jk4PSs+1Lp12wrKXGykp65Fex42eGVcZ9s7191TN/uF/tHiDpryWlJUtbfOccZFcu6t03I05eHmiCBuylQqa01qGRZZfnxlnbn1JzUxq6WxqOMJPHmgdKbFD/TZKS0zmUXF8SK0lq90MG3y3FKQoYGajdQW7y5CnEA7TyDUO2gsP8AAIIPBqdNxM6J5K/tDoa7HjUJ8odDqPFkhoi6ttvBp85xgAGtr0Vo4aluDb7Sk+Q0oKdzxx7ffXN0daoU1KzwN3NdW+DAdgQW5Tb3msSUgrT1CfapZ8WNZIylpNkMsFdk14j6aMi1pbiNbS2nokcVgsfw6ut7vDceFEWpZXhSlDCU89T8q6/b8qU1uwFJPypOPbIsVxS2WUIKupA610eR4Mp5FPFSRNY/Zm1p8D47HkKlTyQEgOJaRt3fLPtVO8ddIM2SPDdt8dSkqO0BKefpxXQw6VQPE2Kq7riWxtaWiSVqcUcbQK7f9NBR4vsecUlo5703bvjmCpvDbyeqVDkmo3UbDkZ07gQvPXFWacFaa1S5FUpCtyvtpGAaaajiLuLa1ob9XXdivl/I8dYcjaOdMpUCT8FMbkOcpQoFSQftCtl8OvFiw25b6n1hk7QCdm0YHsPesXegyHXQwlBLijgJHemqrc9a5KkTUYA9lV3+FlcHyRnTOq7DdYWsVP3W2eWSo+lJwFKwcZ+VUDxxj3AWptyU2lKQr7/rWVaM1ldNO6gZRAmOojOOY8rPpVmr54sXi6XOC0iS815ZQFBLY4/Gvch5KnFpr/2DCP2Rk86Sp2KkZ+zxUMHS2vChkVLuNhUTAPqFRjsdScAioQ06PSEpam3HEeVxkc0dCSB70QNjdgdacMr8lZCk/jTvoVdibzSw3u6CvNMlYCjR58oDhPIIpuw44pOOgzSpuhhSWW28BA9Rq1aZZbYh7nu/ODVPcWBIBOCARV/scdp6IFH7JGa4/MnwxE5uic0Zqi1WLU8WZNaHkNE8kcJJ7mp/xG1I14p6lh2zT/8AFQj7TgUNpHvmsv1BKjglhnr3IroL9nzwtgRdONainpU5NmepCT0bR2+89ar/ABuRqPFPTJSimr9l90S1dLLY41vfbjYZQEghzsB7CnmoNYx7FbXZD8iOlxA+zmpt6GwzHcVw2Ak+r2rjvWV3Xd/EF+JKuDyofnFBIXwRn8K9XJOMI3FdEVyXbLLff2jNUMXB5u2yI6WMnaC0DioyB49avlXNhyXdlhsKAUltAAIz7VRNYWlq0XZYinzmAQRg7q1rwL8KbdrNprUd2WlyO0spEQJwFEf1f8q8xqc5Wx1J9I2uyeIVsnW1p8POPObATsQTziuYPGvU5vWrHlNl1KEZGF5H5V1nF09ZtLhyRHjNx46h6hjhFck+PF7tF21065athQkAKUkAAmu3JC4UbjJvZWot4mRoe3y1FsDgkHFIs3MurVltClK6/L8atDlvcuOkmpXnecUjCk/0iq9Z7awZuXNymk8lQ6A142bHHGrfROWhiGw5KCXDsycc09udsMFbCm3UuZwobR0olytEqSp2ZGAMdCsZzzSumbZKk3OKqSVpiLcCVLJ7UuNLjYuy+aAlybpcGXEKbS4wAMOcbq3W3XyBbkqdXGbbklPJSB6vvrInNIR7bdh+6HkZ2bior/5VC6p1bcbc800hzzXEKxgHk1fw5LC2pRslPA59Guaw1fKRBD5fZYaPUBWVVjGq467s2ZzUl1aPda6gNTK1LMU3MuMOY3HwCArdtxSke/uXn4e0MpS0hxQb3KHIzXZ5fkyzOKi2kv8A5Nj8eOMvfh/pFWprclEFpS5CeFOZwEn61e2vCbVVpYW/+8WZZx/ocKJ/GrJ4M+Gj2h4Dz0qaZDsnBCQMJSP+daW4pLaCo9qlj8NSuUzphi1bOTPEjTV7hwyu6FEdGMhCTkms1s2nrndpQYt8V2U8sZSltO4mun/Ga3JvyGEPsn4dB9Sk/ax3qL0AqHZkOu6dtuWUJwXHEnJP170cvxajzonSi6Rdsp6cmjhJI+zSoShHJGaU+IQB9muk6aEEsLV0GKOIq84zmlUyUntTplZV9lBJrWFEHdr2iyNhLpwT0qsSddvOgpYSo1Ja0gmRJQXztHbNQbFuiMjO4U8OjmyLZGXDUVzkBeMjIrK72645PdU7ncTzmtnf+CYbUVbDx71keomFP3N5bKCUE8YrSBAi7eMz2R/jFdMSPhG/DZ/zSnPkfniubIEZ1uezvbUPWOorXdYvyE6O8tDhCPLGRUpv6nTj6Zhz7g81f+0aI2QVc0k4TvJ5+tCg80PQhKxGUhQVU4+AWAU8cVA2zzH1Y3AY96n3spj88kcVJ9gL1oz/ANTYrX7fxCQflWRaM5gsGthto/zNH0q/ouuhLzFqOMmlmYrrvbinLcUE5207SC2n7OKmkERatwSMqNLhtlodeaReklIxTFchSjkms2jEkpxndgmmtwaMtktNHbu4JHWmapCUq60V25FptRTnOKRy0YhL7pOCmMgLWG8n1q7mqm2ixW65fDx1b0/zHOc041DOlSpBMl9SWBnjOKqglQokhXw6CtagQD1NeNmzJzqESLkrLJIfaQ7uYPpHbtVS1LcCHFLV1pdx2eUApQoBXQVC3WLKKlB8HmljyfaFcj1vvq0o3AZHSpqDcVTxs5GKgLVbClxAWMNkjOatNybt1rKFRV+sgAhNb4N8gRTasbOLYadHmA7c4zQTLUlzDrB9JGcU1fm+aglTeQPlUjCU+qCh1KDgdqTyJtP8gNsZs2Vt5ICuFA1dHJ0XT9sbcSpKnkAY+VRD1vUthK0suB5fQYxSsrR7yrU5IkSgXCnlJNUwZW46dsrim/RNaN8XJdxfEeSlKEJPXGTitOtF2Fy3LQSUDj6Gsj0Totm2wFXGScukcbjwPup5O1jItjZZhOK54ziuzFnyY9zKKX7Lnrp9dijm7RleoEBSCeFVll313cLrJ3tO+QpA4KFY/E0lqi7367W5JkTV7Dylrbyce5qrWZyA3GedmOfxegSTxUp5vklcdJiSnsu9s8Q7m1EU89Icd2fa3GtC0pfrfdmESpspDbqxlKVq28ffXNsW6OLuPwyHMslWRmtEftCExN0qYVBQBSkcbSegFUxTkutjQlezcZNxs6G8OS44T/tilo7EKeyFtrQ6322nIrmRViuOVuIeUY4JAKlHmrJpy6XC1Dy4851odSArg08/N+N1KOjc0bfPfgafSJChsTnkCk2tZWh/ATIHPvxWX37Wblwt4jqVucSMFR65qqt3V5BOTmn/ANTy/wCLoZTiWjxb8F7DqKFL1FbJHwtw2lw7MeW6cdx2PzrlWUypl1Ta0lKknBBrob/KOU7/AJoFr8tfBTniqLrnQfnpVOhpws8kDvQj5Si6lodTX7M4hqSF+v7NemJQFnZ0rxZLbhZcG1YOCPagdQlCgknPzrsUr2h10ESjaivb1YJWcgUvtw3wM/Om0o7W8ZH0p12KxstzcTipbSerLhpG7s3K3vFDjR6Z4UO4NQgVuPHFAfSeRg07ipKpCWdh6P8A2jtOXG0pXdZHw8tKfUg9z8qxzxX8Unte30iO4pFuj5Sygnqf6jWUQPW6ATgVKpj+V6z6h7VzPFWpO0PEtujLcl55yS6QEp5BJ71K3V5DTJU1s3HgBRwfrTLSzyXWxGRtSpbZWPnUTfJzjhWjaFObwhKfftU7uZ1RX1slLNDmXLKihQxlIUn61YmLXNU0laPQtHG4jmrjo7TaYNjioW2PM2AqJGeTVgbtKXHMbEgAdaWfejphHVszBy0OK2ukFt5B9K0/p/5VEXuE60gvBvclQw6j3rXpNlaBVuRgZ4I7VVrzZ/L37U70q7VNtopwRmK2/iY7kVa96VIJYcPf/CfnULbHfMAYdPqRuaI9varhMsyoS1KQhXlKO4gdUn3FVC9x3YFx+KTgtucK2+/vRhIjkhWyUsJSmT8O53SUEfkarEhTkC7OJTlKgrcD7Hpipjc7vRLY9Sgc+mo3UgLr7VyaGUr4cHsapDumSn+NokbiPjGESWxjckKHz+X1qES2XUrQr7Pb6VJWuYnyCw6rLa+UH2PcUi4x5b5PO1Xcd6aD4tpiSipbFNM3Fy2yfJJBQT0PQ1JanhvOOIW0hSm1jc2pPtUC6lUeZynqQpJ/WtX0A5CnbY8xKVoKdwz2PcU3KmmhOFqjUfAHw6sKNMQr7KjIlXUqUouOc+UQeABWyraS62ppYyhQwR7iss8PJa7ZfDaIDjaYTyfN2K5wR7Vot0v0SypbVNWUJcO1KsZ59qtDPCnyOaSoGPYLdEt5gMRGkMbdu0JFRzembZDRgsowkcA1KQ7zEmI3oWUg9N4xn6ULsL4haiskpPap5ceHKrSuhHbKTqYKfZESE3vWs4AAqbscdy02puJIAQrb0NSsa2BE5UhSQAE7UioLxBuv7vispQjconqOorxY+DLxsc80XsXj7Yxg3hVvukuEp9GxfrSc9PlT2Rc7Sm3qfkvJW7twSepNZRKlOyJzbuVJWtWM9K0ONp8O2tKnBuO3Irzo+VNRUZKzPopk1tT8rel1KW1q+8Cq/e90aWyGXAsIIOanLlORa5ag80lSEZyPf2qkSJhnznngSlBOUprnjFSfJrREvqfDVy/WtU+d5aGloyN3UD3rnXVtm/cV6kRUK3tJV6FAdRWyxdc3pyCqz+fhoekEjkCmt58PE361+cnl7Gd3cmvZx+XgxRjCN3+ymDJxdGY6R1IuzBxOThQ4q4wJf76xIWrzCg5Oaz65Wt6zS3I0hGxaDg16Be5FvKgyshJ610z8eGZc49l8kL2jeLFqOPFStpx7aUAYSKi7pe1SppIdIbJwTWWWvWr0OcHZSPMbP2h8q2Kyax8OZ9sWuehpLuOUng1wP+PySlTZGcWTtvjxbLEbksXBRfdRlQSrjntUvpm4o3KckJITuytSqhtKR9HazeTGtjziVNnKlIWcge3NTt50nLtyCzDlFbB6lQ9QHtWc5+Mv2iLRZYWoosieYTYLsY4CfZJqVdsyVSkyghKlDG3I+zUDpy2NwoDXmNYczkqPWrlFfSpsDNN4+fH5c+GRVW0Vgr7AbU28gpdQMjqDTCPpO0tKdV8KhanVFSioZqWLCF8kA0KGwjoc176wt0ppNFeKOZf2h4qbHPZhsDy4rqN4SOgrAVjzXyoHitt/ai1JGm6oj25he5cRkhwexJrDlgsN7lHBNSxwjybiGMRB1G1SknpmkFdMCvPS0E+9JJlpz9nI+ddkYuh3JGm+BXh47rbVqC4rZEhJ89xWM5IPCfxrrBMCPp62uvyHFBbYOCRx9K5b8HfGeJoGchuTAC4jp2uqb+39a6Ff1vaPFGKi2adlpWlYC3nFcFse2PeuHy8HNcprojJ7LXpvUkGZZ1TFyGUKAOUEgFOKzrVGs596LkbzQhgKIGwdatdt8PIlvcaU82HGh9rBIz9am3LDbIkZ5Me3IIc/w5rncJywqEfql/8AIG0jONFtoO5lTqN56KPP41Z3bEuF/HLbTm7ISQeTmmC9PSY75eYjqRk9AMVoNqhIdgRy+3lSUj7Q5BrzvD8X5ZuC0+xF3cTljxIhORr06HWS0Sc4x1rWPDmJq3SdmYecjmTbn2w4mOVZU3kZyPb6VXP2goiWr7HWhoICmc5Hfk1uOmELXpu2+dgqMVrOP9kV7q8d8OEXtDqTKHe9Iq1daHrrbFBqUvJMfGORnj61z05GlQ9QKiTG3GXw7sKFjBBzXXL7CLS+XYnoUo5UjPpV91RNxs1pud2RdX7bFMtsYDykAqreFgk21Vf/AN2UHWlrfbdOWlhuKklS0JUsnlROOc1mviDqFc3VDbIUfKCFAp7fKtGedCGlYGBjg1imqXFJ1DLe5O1ISPrXoR8ZYk9lsK2Z/wCLFtdg2tm+xCpBD2wqSeg7fpToQWpkFiUG0q3oSrP3Zq0a3t7d10</t>
  </si>
  <si>
    <t>9lsK2Z/wCLFtdg2tm+xCpBD2wqSeg7fpToQWpkFiUG0q3oSrP3Zq0a3t7d10BOh/zoa81s46KTyP0P41SfDS8pnWBmK6v+PGHl89Snt/yrm8mLjG0duJpzpjhqG2kEKSPlRZBAPGAAKm5luS5kt+kn26VCyrW+M9T9Aa4ednYo16I2Q6Bnmo96QeiakH7c5nGDn509tmnVL9ax9+K3NBUCGiW12TlbpIT7VZ2pFs0TbUXFyN8TdXE7oyF/6NjPRZHdXf76mrVY4sdtVwuQ2wY54R3fX2QP71SNWSnr/dFuu4QHFE7R9ltHt+FdniY+T5yOXPKlxRRNU3aXdJKpc15bz8glRUs5O2rJ4S6Bc1DNVdJLZ+DjKwnI4cX7fdUFZbFI1zq6Pa4QwZLvlpOM7Gx1P0wK61sekoOmbZGtsNATHjpAz3Ue5PzPWvSjG2eU3shrVpdmEnz3EAqx6Qe1Stt0+HHS8tI5qX8gOqHHHapSIyEoxXQlobkxkiE3HQlKQOtP9m1n24oriNziU05dR/BIpgWNIQCkk/OnW3BppbVY3oPvT1dAKE0thWeKL5Kg6njgGlmxycUooUEYzm4Si5ra4IV/q0JSn8Kl0NF1tCQMkmq7elGPr2QD/rW0Kq3MN+WylQHqIwn60EM+gSnakJR0HpT9e5qJdyUSFEettzar/ZxxU3GCVSm2s5CElX0A61XID/xSrktXIccJFFkqsVgXWRbZAdZdU24O4q7r1vDm6dl/HN4eSycpSMhfHUVnTqTt560h8Q+2khtwpUentXNkjadCuJnwaF0df8kEDecYFajo7w7XKs/mrJQMcKPei6Ds0W7XRSExUNuJVukNjp/tD5GtJ1Hc4umrE/hYaCGyevTivkvK8P1PVHNw3TOXdfXVNiub8ML3OIOMVQmZc293JqOlzK3VhCQTxk0lqS6Lu96lyisuFxwkEntmm8FL8R9Ejf5SkEFJz0r2PB8KGLGm1stGCRJaytj9ilmFIWlS0AZKehqreaamb3ON1fU+/K3uHqSc5qIMY49Ckq+lehBJIvmk5ztirMx1pQKVnA7VerfLQ7CQ9wcjnFZ2dyDg8dqsulpu9ZiOHKV8D61x+b46yQb9kJRvosDK3ZL21GdmelW2z2mUlAcaCsDGTim9ktHlfbAOT7VfIGpINvi+S40kbR7V8f5GVpVFHNKLTob3Z9cS0obUs7yMGh0BZk3O6p84bmwNyqrV/v5ucn+CMIFaX4SLYkQnMFCXEnCietck+cMbl7YaLA9bI9qccdbijyscnHFVtV5YnyfIZXtycYBxWmylxPg1oeWjbjnJrLV2qCu5OuRX0A7jjngVwQxff7O2UcEh0yi4/vVEeNLUG8Z2p5zWgMKahMttvu7FEDcRxuPespm3pNguiH1Ph047U9u3iMiVA/ix1p3cJVjv8jXr+NKWOVoeGJs12U1BlQVNkIcSRVFvlxsdqiOwnW20KIOE4yazFnxFulkdKTIL7SuUjPT5UnFuzmr7nlwpSv2p/M5ZZpuNJexnFJ7HVruT9tmvyYoCm1H7Jqv61lSNQJXvjlJ98VZJVql29wtrQpH1HWmV2UnyQnqrvUcfkRU1JB+ZcrMZfiP29wqwoYPNPIspMtooB2q6Yq1Xe3ofbUpSBVLkxVw3S40Mc5r6XBnjmidKkntCVwjrjArWmm8Z3egraPI7VOMyGrtGLDn+kxgVEG2vWyWUuIUgHoFDGRXVjkn9Wa0N3HC4Tu6itq8AvENq3ufuSc9wtYS1vPvWNSmvLJVjrzSNvmiHcWH9ykJStJUUnBAzzitm8eOeHBkssLVH0LgbG2U7Fb0rORjpT1QymsV0nrqzybtY0wrkXWjuSWkOFWcpwkqHvW1IO5I9q9KEI44qK9EMbb0wEI2g1j3i3eZjV4Q1EQVLaTu9IOa2THFQV0sUFycmc6wlThG1SjUPLeR438fYZp8TH9HaJdvlyan32M4404MlTgwPkK0ufpbT7DKWURWD5nCUk/mKUud+gWsCMoJyeEpHTNVhma7cLmpSFhKGTuQFHp8q4YcI4ry7ZFL9j+P4O2hbGVtttvAlQWhPI+/76oGrtA2GxvrEzLif588AjsM9q26y3lubHIX6XEelQ96h9eWeNedPy0uIS4SOOORXTBYpY/8AbodpNaORdVMW1i8M/uUBsBY24Vk5+tb3bfDxq8+HinZuH5imCoL/AKTjoKxi5aNPx+I3mlxCumMnPyArd/Du+3R7TyrZIhuh1CCjJSRnj27VzeNnhGTU0Sd2c0Ity0T3oq/9WojFMrs15DwbI6CrHq2PLsep5fntlB8wnBFV28yxJWFJHqxXRJ/a0elB3Ej2WR5m6pVFtRNacdQeUioEvq3FIyDVnsQW3BcUvqRS5W0rNBbKtLbLa1BXGKI3uSgqFLziXX15HekSSGC2OoqkXcQPTGLzivO2irHbb87Fh+SCd3zquD/S7jUmhxCkJXjkUM+KM4VIm1fZsfgp4QI8Q/ibzd33GoTK9iEI6uL6n7hXTdogM6Yix7e24DGT6Ubjgj5Vyf4WeLF50q98BBCHYq+VIWnO0+4qT154r32/3dTEac8iIkg+WwSMY789KXFKEI2kSc0b74l31cO3raGPhAnMgg9vu5rkC7txv8o/i4aHVW/zgreEn0jPf2++tDGpb5qCIiHElmQ2tIDxUCT9OefarjddYaZsOh02SRbUofKMLCWgBn3J+ddai8sOS6Iyyxb4tjC8aftdt0ivUCFNSo77IAT1UnI96o/ht46z/D+NIgNW9mZEWsqQFKKSk/dVa1Fqt+6tphw332oiByzu9JP0qpKUAs4rlyZP8Y+h0vZtN+/aa1BeIsiEm3w2WHht6EqA+tYncwqS+5IOSpatxx2pYIV9oGkVKOTmpLNK9jLI12PrTq64W+3u21KyWnOMHtWm6A0NOjWZWpLt/BhKG5ttaclY9znpWURWEF1Lik52nOPetKleJ92venW9PsxW/LbTtK+hI6dKj5ElKklZm1Inb1K0enSkkxZakTHVE+Xnv9OlZSzcZLaC2h5QSDkYp6bJLLCi4VK287fanFvsLwZLqWiskdAMmuZTirtiukh/pq4aj1BPbjw3Xis4QXU59I+tW+66Z/ycW09IzKfKgpSzyah/DgXC03F91tkpQeFBaTWkK82/RHI6Gi9Ic+yT0FDLmbl8adE5ZeKNG0/qXSmqtJeVITGKWWtrzKwMp4rljVMi2xtXumyIDEdp70kdBg1Y7xpSfpEOvzFuJDmdxQo7T8qoCH4r12Qpwn4crG/AznnmvWj8ij8eSNMRZVJWjqzRfidPkRrbCdtkhzcEoL6Ebkke/FaTdrvGtkNT8h1tsYz61AfrUdoaJbG9NW963MFthTCSncnCsY71l37QGqLHOtCrY3PR8W0rolYyDXfjgq7KxlKMbZBa28YUTZrkJhsOAK2ggZzVr8Nm7tcLa640GGGM/wCjWOc1gWnosOFd4TkuS1JbUr1BXQfOtiU0UJW/YrwuNH2epKCADXyn8lwU6mu/0LHbNLbiyX/stqI+lPY9gkODKxirQltKBhKQPoKNivpeB10QsfTraOVqz8qkWILLH2U805r3ajxQaMq8b5BgQ4TrPpUpRBxWPO36XjPmEffW3eKthc1M2xHaeDfl5OSO9ZLL8L7s1ktyG1+3apqSsjOFuyvuXOXJyFOKx9an9JWpua6VP4IT71HL0XfoxIDIc+hp7AYu1pSoORXAD7Ci6JcWi0XFi1tKQ2hDZWCOgqd/czF7htw5H+hUBkVQ2XHVOh15CkjPcVqVrjMqtrTzrvlpAHPSpOJWL0zM/E7wzsmmrMJ0AqS4VYI3Eg/dWO4Az3roHxilwXNPIZZkpcWVA4BrBFtYzxRQiYNvWoPjBP3VaXcGJk8HFVqA2Q8MCrK8oCMBjtSyQWy/aJH+YsfStmsiA400k+wrH9EI/wCj2DjtWt21zyY6VA9BVF0XXRZfLabT0AphLlpyQMACouTdXXOAaaKfcc6k0jl+gjyRKawcDJpgt0knFCEA8qNApSEjCRmkbAIq3FeSMUV0hKSVHAxzQlRK6CRGEpstqOAaVsBQL/5l2nFhjlscZFT+ltEMoUytxndxk5SKnIFjgQsKIBUO56k1OW6U2h4BIGMVyw8dSk5TFjBdlUm2ZmM8tJQOOnHSqPqZpsPqBwB71pl3UHJLhHtWc6njebKJ3YAoZpLFFtInLRWV5UgIaJ2p70JiB1I25J9yalodu84htOBuOBmn8LTzqnfIUSAfVkV4GTPye2T5aGFpgJEUocGTU1Z0sxPQ8kFA55GaQdbRbnC2ojaDzTxaosy3LdCgkD2OK7vLWN4ov9gqw181dH3NttMJABwSKTWufdNpZWryVkA46CqbKKnQo7iQFcEVbtIXZhmMhl1xICuCCaTxPHjj+y9lcP6JbUsyPEtzFuhSDkgBZ7n3zUZaLrHt6lCRGUonACyAcD+1ONWi3w0odhgLcUcnCs5qHtceXcpiEPNENrI5xXRlnwdyKSeycvz9puFqdfT6CEkAhXJPzrEZQ3vuFJzuVxj2rW9XaeVbZDaGyS0UHKc0jYfDBm9Rvi3FeWOoCe/1preT8VsSScujLIkABSXC0tW09uPzq02Fqfc7gyl1SltpUMI/+uwq1TNNs2qSmMpaFIA7cYqMu8pq3DfCeSl1KevA2/8AOkhGaewKLQXVkqQwv4eGoIQnglKsg1GW2W4pogpUsgc4qOF9U824JZBWepIqyaRbivshxbw2KPIHt9aj5HLJJRBWyLfnZyACntzTyL5S4vmKVg0/1Ou3uISxbgkqPtjP41Xm4M1tsqdSQ2OmDSqEsXQsiQilpc1AScAnkmpaaWUAoU4FJUMYzVUClIV1I7g00mTngoZWSPejDKpr7rZk6RX9cWRhmUJbOOTziqs5FQRuI7Vc7s+H2CF8/WqjcJJSClKQE16/iTtUdeGdx2NYywp3Z1GaJdIikEL6JpoS8y5vAI709enGRECFjBrtKDGOy0r1E9KJPU2VAI7UgreknacCklcEZOSaov2L/Q9goPmjb1qZSVFopJ5+dRdtbVndjj3qUUyS3ndjIqeRqx4Jkpo2atrUEXnKQCkpJ61b7Vp0XPV0MeX/AA95cVkZ5HSs9tylQJjUhJ5SofhW7eHiYoS/dpD7aUNAIbUsjvznNcs+7R04l6ZfIsQMMpQBwBTxqMQkkjGaiY2qbI875KbpE8zskODmp6PNjuoSMg8du9CPezrb1oQcgKW1n5d6gp8BOSlaQB70jqbxJTZpaIcKA7NkLBwkDCR9TUM3d9Y3ttbn7vhxweQnnI+80zUTJtCN5trSWFKKQoGsy1PalJQpTSjtB44/IirNcr7qiM6tqVCbWnOPTj+1EdZdlQA8/H2eoBQNRa2O9oywSH4TgUttQSO6Oo/5inzV6hSG1MyGhhzjB4CvvqxXHT3JXH69dpqs3O0oS2rchDa/fGKpGnpkJQcU2JSLeQpCYiWktD7KST6PoO9HajzsFKoq3UdyeMfOoBUqbblEtuZRnpnNO4+qJZbwhxG7gnKAas8cjmU4k27azOjnywAtHI9wfapDSc1+3y0pWFIKTxuSRUPB1O86tIkhs/4kjGKmfO8zCyopSeigf1qUrqmMt7NjiOsRIEa7wpi0zWlZCBz91WWRL1Fql6At+PuYRhzakY+8+1Y9ZJzq2yyTlxI3JIPU1sXhxqv982xeCkPNHYpHcYrzPMlNR+r17OPyourRKvXwsy2mVNlIbxuT71e7Zc2p7IUjIOOQayW+uPNzS88oDJ6CprTl9cMhLJeDSQMkn2rm/j/Lljza6ZyQm0aU8XNh8sDd2quzNMruqluT1BZ6IT2T8/rThOr7WhwMuyAFe9SzM2O+15rTqFIPcGvppfFm03/4LakUu7eHNtbgmQh11LrA35J4UahndSSINvDQVnAxtI5xWjOusvtqEjb5fsTWMa4uSV3xbMNILaT1HevI83xvGjHlj0yb60Lam0o/Iix5AdbcelqTnGcIzVXvWljp+W00ZDchSupQCMfjWy6Xgwrzp5ham96kjB5xhVRd20I49I85KUhA7q5rnlgjHDzjHsRpmY2C3IeuqErYzvOM7a0+waeMSUtQaKkBOAF9BUhpvSTFvdS8dqnO2QPT9KuDTTaBwBmoeH/H5PIfJ6iGEL2Yn42+Hwv9uhKtluYTOU6G0qSNqlZ9/cVkt7/Z713ZGFPmAzLaSAomM6FH8OtdR+Ic9u22JUjCfOaWlxrI53A1TI3jDIfDa3ojaEj7WDzXsSeHx24NnQpNKkcrz7LOtzyo06E9Hf8A6HUFJ/OugPCzwA0vP0g1c7+yuTOkp343kJZHYADv9fenchyHr7Um+dHQ22pOxJKQVEfKn8uNqHTM1qBbXw5bQQdqleoD2rhn/IQUuN2i0GpR32WHS3h/adEKcXZI5w4ckHmnUqdNmOvMfDgYGQT0qeiOLXbUPZG8p5T86atTGPMUXgELHBr57zMs50nq9nNJPod2SC4u3N+erK8VIogkJASsgimqLmwxG80OJ2npzXkajihOVqPXHFex4kPEqPy/l+x9JEq0C2ME5qI1RqGPYbRJlOupbWhCijI6nFPHr1Ejs+a8pSEe5BrDPHzxatL1jXY7cQ8+4obnB/LivfeaMYJYpWa70c86zvsnUGoJlylub3HFnkewPFVWXKW8fUTgdKfyVlaVKPeoxxIIrqwwpbG2lQh1oycYrxQRxXgMVdCoVRgYGMVaNE6suOkL0xPtzykqSQVIz6VjPQ1VUq+VLM7woEZrUnpgaPoxo+9N6k01b7sjG2Uylwj2PcfjUztHtWJfssaqXc9EPWl/cV298hKjn7CucfjmtuGDSpIyqgvlpPVIowSBQ0xuV1YtreXDlZ6JHWjGCXSGMo8ebBLusu0/u+M5IkOhaAhsZPHf5DnrV0s12l2ywQoUstfFMsJbWUHIBAx/ak7ncpE4eYCEjoAkdBUagKAJIOSOSetVx4F2wKI+dnvO7lhOSTyVHJNBFK3l5cWT8qZxt6FEZOD2NSKEBKMjjvXUlS0ErGp/EbT1ilqt8mdmSB6mm0FZT9cdKpM5Ua8n4+M55jUk70qwRgD6/SpDV3hruur93iErRIVvdRjJSf1qLhqTaGFJcaU8wBnywcKT7kUjjZaNJaE3MuW12MoZ3AjnvVdtHhOqFYk3mzFapAK0vRlH0rwo8pPY4+6rOLhbLxMTCtklXnqbLhQ4gpUlIODj3Parhp9/4a3IiqaLZSMYNQliUk0yvy1sy+2L+LSUbiHEHapCx6kn2IqRXZluDgp+tW++6Rh3ZZmxViHcB/rEjhfyUO/1qIirlRV/DXCMptxPG9IyhQ9wa8jyPFnB2uj0cOeM0QKNNNFQUtBVg1Is21ppsqdUGmkDK1ccCpsqYQhSlKQEpGST0FVO9XF26uCLDSoRwef8Z9zS+N4sskt9DZc6gtETeLsq5rUoeiMz6GW+wH/M1TdUH916cfmL4kTlmOwO6U9VK/Dj760WFppcnY0U9+azXxPccvWs2NOW5IWIWyE0gfzOqPqP4kD/AMNeyoKKpHl5Mmi+fszaR8iLP1TIawXD8LFKh2HK1D8h+NbqWvMbOaidO2JrS2n7dZGMbIjKUEgfaX1Ur7zmp9lH8En5V0RVKjmI6I36yk9qlEICEnim0Vv+KTjvTx3hBxTow2SkqczTtafR07U3YT3+dO3OG6JiJCC06VAcZp0XApOTRCoEn5UQmgEdNEZNLEZFNY4UTkmnaTkYrBZmOuWQxrG3yB/rUbPwP/nV1ZbASlZ+ykY+pqteJTXlTLXJx9h4JJ+tT9xliFpx6YePLZLn344oJGbIi2XAPz7vISrLMZtTSVe57/nUXpwZiurUOFZNNbEtUXQ0mW4f4ktRH1yak7Gz5FqKlDkilbDQk+jP4VGvjHTtUs6D5ajUc60VEnsKmxaHul7mzAu8eaHPIfbO05+y6k9Un9ak/FV1+7aRuEopSn+HtASc1USxuWsZ6cipRTip9kfhvLWW1oKFgdwf7jqK4fK8T5kq1RKUTl+ZKZteUJAW+evypg18ZcnTyo/KtC1l4fNWuWHGwVpKcgj+f51HWiOlrH+blHOMkUJZVFUdWLx26sjrfpJbyAp1Cuaaz7a1b1lO7aofKrxJnIjthCTzUK+4l1ZS5DU5u/mrnjlk2d0/Hio0iAhxWrk2oKaO9H86TwaRtn+ZXpltW4DzABnvzVtttrQ2srZbUkK6pqKuMNKLy0sJ5Q6lX05q/wAtpnBkw8Ua9IaU3AQ8ltSPTwfuqIjxnZbC3nF7e4CuppafqByZAbaCAEhIwc8VArvD2PKSo4r5BYHJuzzprexZS0tv7D781MM6idsygbc/5RUn1bTVZKlHKyeaaOyitzac5pngUvrLoUlrrrS9ylLQu5v7T/LupCz6gnx30j4lW0nnJqNet7imy6ORTBLq21cZGKtHx8VVFDWapKvUZ+1kOK3ukddven15DTuk2xHytxKRnkH78VmtvuivJ8tw5J4GTU7b5MtcdTbZJR7e1cs8HAosmiqXee+o4VuymnejdTO2S8szlgqQg+oZpG8RH3n1BKCeeeKK1atsfJ4UB0rrqLx1L2RbZrdz8TIF1DakNlJxjNVqZcUy3S6k+k1TWk+W0Uk9OacwZ7inPKwSDxmvLXhRx/gLROlv41wNJJO44wKcX7w8fg29MhRRhYzgdR9aufh6xBtM5iXPZR5SgRuIztV86sviDc7FPYHw77Wcfyqr1/GisOJzk9/oriySi9HMDrT1luKJCUZ2KyR71aJ9xh6siN+UgpfSMDjk/LilL9AYkLc2bT9DVQjvv6euSZLO70nlIOM124ZLMk+mdz2uSFrhb3omW3m1JI9xzVelMlCjxx71tltj2nxEghLRCJgTyf5s/MVR9ZaDuOmHimYwryVfZcxwa645oxlxbApKXZG+HOp/8nNTwJ7qfMaYeSpaD/MnPI+td3ae1BbdSW5q4WuSiQw4Byk8pPsR2NfO59CWHMoNbd+zR4hRtP6gk2y6SC2xcUpS2pRylLgPH45I/CuyLraEap2db54pu+8yMtrWncR9knk0qhSVpBBBBHUUm5EZdWFqbSVjorHIq4r2tFRi6HhzLu9cJ7a3CFfwwpRwB9Kj9cW9Ng2ToLXlIIwoITxWiJTiq9ri3quVjdYQnco9KjlhFQlom41Eotu1gx8JhCkpdPUkYOalW9QfvGAGW1KU4vACQepqgvaanW0p3Ic2k4II7VomlNLuJejyZDSkJCd20HjNfJRWSWZKJJb0Mrb4aux55uLjraVOHlITyB9a0C3QGYUZDKEgBIAz704cThpW0dB0qHtF2S7LejuuALHRJPNfV48MMSr9jqCi7Zj37SunYjTcO7NJSh1wlDgAxu+dYA2hhSxnGRxW0/tLXkyL1FgNuqKG0ZKc8ZrB5ThQSRwcUM63SOvHtMJNjpblEpHHWp5DgNqSpo8454qttSsg7/UaPHujjOWifTmoSi2qGi6dgPf6U7hg5pCQNq1BI6in1waC0IeScZHIprIKAQc5yKeLAyNCQ4vHQ0slBSk88UVGPNz2pYpUXU4I25ziqvaFaNI8IbEEXMP3Fncy4nKcjOKu1r0JFuOpLuGlBLKkfwj7VYPB+Xp69WBpBDfxbSdjiT1q6v2q3WWJLmxzsOwk4PFdvi+KtOtM8LNkak0UeFHsnh1Y3krfDrvJJURnP0rEdU6wc1HcFnYraDgfSnWr75IucqQlTiynee/zqqRMsqVkAj3NcPkfyDXLHjVIthwJrlLsnI8i1x4zrbzQ3up4OOhprpa0xbnf24r6EqbUrqelQ8pxTjmEk8VNaQafTdEPKUG9vIKq8qSlTk3tnW3SpGj6g8IIz7KTaHm2nMcoOSKz2/eHV50/uXNZGwfzIOR/5ffWkR9RBaioSlb2uuDViucuPqXTrqC9uK0gH1dK5MfkShGmtklN3TMu0H4bHWDOIkva9/MlQGB/c02ZgydCay+ClRw8UHBSACCPlmtv8J9CI0uyqeV/xHRnj2qt640yb54hMSWiAgcqzgZFdubxsmLC82V6ZNZrlxGbM63zJSQiIQh3hSdvI/Cr/paJbmlKt8ZptW8ZyUgnNV27ab+BBkW9OVI6t4JzTnQNiucjVbM8JLaNv8QKz0ri/g/IhLJza0v2JmbapPZEawkTtIz3S7GSphZyDjHFW7wsvsO+pD0Zsb08LSTz+dWXxC8OVaxipZZIQsfzk9Kf+H3hlE0OHfLd89biEpK1Dnjrivfz+LCeb5YJAx45yXFkZ4n+Hj+rrG78K+hl1tO8JUnO7HaqV4eeAMG5Q2rvfnVKdyC0w39gYP8ANkZPTtxW/KbSttTagNpBBHvVTums7BodbduluLQCnLYQkq+7jpXfkn8kEp+jqh4yxvROTVs221KStaWG0N7QRwE8dq498XDCfuTi4bvnLCyVrCic/lWz6o1PfPEkOWWxw1tRHOCsjkj3J7Cqpdv2cr0w1HLL7cnesBxKSfSK555W48caspOPsw+z6evmoH0t263zJnOMtNKUE/Ujiur9AeE7lssUREtaCtSQpaTk4+XNTPh14aq0IpSYr6RGdSPMZJKvV7gmtBSABUV4sZbmrDCF9g5oM8VCPajbQDtNRz2pFqB21TmXstC30NjlQplIurTYI3Cqu7d3nM5UabrkOO9zS2wcg9/KprnmIeU3j2qtPPS2llIcKx86saI6nEnOfvpNduQpfKanx2HkQLU2S3ytG4VIsux7ijy3GQk++Kl2LQhaMbBT+PYWiOEAGtwYUVo6QiS+EPBJ9qs9u0oj4D4d9YcTinDGnG21b9xz9al2oxQgBJIx86Kg/YUlRnF98KWXg47llSBk7VZ4rO5uhbOXFJKQkg444roSZFccbIKiQarsrRseZn+CE/PFI009C8EYYdAQ21b2XiPbmkpek3Ajah3P1rX5nh80yclw49qgJWjnC6UsLcwaW3exfjI7SzXwMVllZBKRitIiPpVGAHtWejSN1juhSHSEg96tFtXJYSltzkjgmq8tDpUTOwnnHFFUvbwKXSFuIGBiiKinPJpGAbFZV3oyW1Glg2hoZPWiKfKjgDilNQiUEOYpdEV1f2QaXioa3grqS+MZbG1tIJrKmGiKMB1IJWcUtbILjkgZHpFSDbS5B3L6e1P4zIbJAGBimjGwlOu48qS4k9qzPV0vZK4OK0vUBAnvgHNY/rd/ZNxUKt0znkDbryUSWRk/aA+6rlf55gpZW0QlSxisvtL3mz46PdY/WtB1wPKaij5VyZfBxOfKho404tlb1NcliNwr1uHGRTSNJlCIloKUEkd6bXBDkmW2jBKBipXzEBLSQnGBiuHyV9uKRDoSTGcMbarjPeiW9l744seUs7jx7U6embUoxg4PSrrp20NLlx3lozu25NWxRnxorii2xtB0wuUtpt9fJA9+KuUHTq45QlP2U4watJtrAQja2AQBjilkRh3xXcvDUlUi7irKteNMpufqWcnGAagdQXZOkLR8M0cKxgVpojtgHPNYZ4y+f+8UR0hW1XQDmjlwrEuURWqKRctRSp761rdJ3ZH0FRcONJuEvYhS3FntVg0to+XeX1MuBUdsDcXFp6igVp+VYLylkO4Q6QkOEcYrhcZS2TabIO7Wt+GlYdQATj55qLt9yk2xpbSFelfbNaBrViI1BbDRDi8DKwOc1SYdlkT3sBOEg4JNCceP1FdrobpuryHg4hxQI5qTjamdeHlvKBHQUeXoO4NKCwkbSOATzTVzSM2OjzHULbxyQRW+OTVIm3+x8qSl5Iwrr3qdasNvFsZkPPblqG4+30qoQ0PJltxm2luLUoBKcdTUhqFq62uQiNPacjgjKQemK58eLj+SHS0Fv9uhqKkxlpxjoKzq5xvh3ilR71YZcxzzvSskUzn2ddyaC2z6zXfgzcXXofFPi6IzDCmkgjJx1qKnoCV+jpVkb0vd2mFOpYDqEjt1qDfCvMUh5soWk9CMV248nJ6O9uLWiLUSlPSmp5VUuIpePoRkdKRctjjTv8ROAeRXUprok4kjZkNlkpPXHenEptJQQgkY+dMYaTHOAflUk4pstAY56mpT7KLoi3HVp9Oelaj4e2yFd9OOy7vNcRb4iyFp3YGay511CSpPU1tvhdoZ9/Qzke6BbTdwe89KO4T2/HFI+i+K7FWIPh1IUlEPb5qs7VEkE49q0SxoZjQ1qbd8xtCfSc9Biq2z4T2mG78UwHi8MhO5XpTnrgVKOMI09Y3IyCSpXucnpUmtnXD9EUqS0xMcf8vdk4J696hL1ctXzZrsayNqQy0QCE+nd7+o1YNOsBe/z0kk+rn3zVuYZbSApCs560ke7HntUZKxYdb4R8Y/HdUr7bSk5/BVWNq2uMWvyp3qcVzt3Z2fKrvNbDLe8nCiKpV5mneR2zRkHHAqtxYSw5hB+tVu+xQ+yQkc9frViuAccVuxioWcdwweCOlLEE0tozCfFUh1baht2nGKaNwCHNzed3XOOKtV3iea75nHXmmUhr4KMv0cuJOFHv8AKvQWVcTzXhfIjEoOPNbHHf51N2aaRhsklCuQk9jSUFluTDDjKcEDChTQqMSSpPOWyFj6dKhJp6LcOKL/AGl3Y6hbfHcc1K6c141onW0tl5P8F9QJ44Ge9V6wPhZxuGcAgfI1Ea8ZUL4h05BcSCFe+DXMoKT4sjnjo6udtUS6Qf3ispcDqQpGOwxVUbtb3xjm5ZQhPcHmqT4OeLCWm1WO9v7UMowypRxu7YrUbdHTe0PvRFbhu9AHOa8LP4+aE6SPM406F4emnrmxiMUIHdau9MJKbjptxTDqznqMHg1e9OW64xoqUSghvB6DrSl6sMOa+284grdHABPBrt8fwZSwynJNSQ3Frorlgusq8MKLwBGMAVCS9BznrgualCUsk8AmrKzpuZFuqDHHlxifWlJ4xVxbjIDIaIyAO9U8fwPn3JtNC/HZEaOtSrTa/JWkbioq4qbdQlSFBXQihabDY2pGAKLIfSwncpKlfJIzXv4sSx4lB9FoqlRQtWXI2hafhXnUuexNQzGupNsa81binnFdQo1G661M9NuEhhuMpG07RuHNVFS5OAHEqB+dfL+R9Mj+J0kc/sl9Xazl6kUhDg2Np/lHSq4tahhKB9wojiXkrUspykdas2mNPv3BaJrbK9iBkkjiueUpTbkwxdMd+G8+0fv4/vMpQ6lGG93A3VYNTXBmfeC3Bd8xtOASPeoT/JgW6bJuT0VTmwZyBwnjrSFsDjz6pbTDoSeU7UnFK4cofHW/2MplwiSH7W4kOrUUkfZNR+sLw6xCS6wAkH545r0RE6YsuSG1+yAaZaq0/NKW/isoZPTHSuB4Hylu0heTZEw9VpEUpkqWVdRzmnEPWTZiOB1wDacimU2wIhWlb77rSE4496x/UepUxQ9Fjugjn1A9a6PG8R5JaGUWzZr7442SFp99la/NmbCjHzrmW8XR27znZbgI8xRUB7UwmTFPkkkqJ6mkGn1YwelfUeH4Kwq27ZeMaHZb8xhZ9qj2Y5U6Ac4JqdtzbclsoUcADt1NL2+3pE8IKC4kHtXfGfG0dHwya5egWtKtyWUOIJ56ijq0yywnlOas7kqNGbCUpOQOnSot+6rlJWI8RxwIGSUjOK53lk+jsjhhHsgXrI3n0oo8eyrJ/wAOcVKRFPzYz0hlrKWftA9aZtXCU4MoCUpz9nPNVxzkRzY4JWjqb9mSxrtWjJby20p+IlkhQ6qAAFbGkAVjv7NV7VcNLS4j3Dsd/wCz8iB0rXpEhuM0XHDgD866sf8A8nC0vQjcJqYUdTnG/wDlHuaodyluyZSStRKjUjdrmuY/k5Cf5R7Coot739x7V14oVtjRX7Fw6WynPTuKeoQh1AIqPeHSncJeAE9jVghhHKV5HSvPPbSEjp3p3jNJOsJXn3rIWhFbiVNYql6ztbLMJ+eE7UtIUtSkDJAA5+tWyVGcSP4ZqLnqdVGcYkM723ElCvoRg0WFOjIbI40zqOy3FhaXGZK1MpWk8KStORj7xWsLhpcGQkbvfFcsxb1O0FrNEGYp5cC3Ty58OegGTyn7jmuprNeYl3gsTYa/NYfQFoUOcg1K70h+diKI7icgdR70QolE7VMgj2CjzU0GC6emB70rhtiO8tAyUIJKq3FexlIzmUlNzurjC2w1HQDhHZSh3NPbdp9llTqkJ9JI2k0raoRfdXIUMla8gffVy+CQqMnCQDigsavQrk7KjdnmNI6buF8fCf8ANWitAP8AMvokfjisd/Z80+vUmvZF/nZdRbkmQpShnc8s4T/+cfuqx/tJ6l8iJbtMMOcq/wA6kAHtyEA/mfwq3+BOmxp3w9YlOI2ybqsynCeu3ogfgM/+I1mvtSJydl9WfMeJ+dSUdI8rFRsdO5RVUmxwKdGCMtbFqoXQfLPvS6h7CiOpykCnCJMI2pFOFkFOKTQjAoVGsYYOpKVEivIIPFLuoyKZKWpDiU9zWoxIto2pFGbV6sUgl7KtppTocisYq/iXGDlm83u0tK/wNMtXzCjw7kLCuVMhP48f3qV1w4l6xPpH9J4+6qfqeSXPDWOCeXPLSf8A5hSthDvgN6Ws8FHVeCRU8+0I0Blod8E4qDitGbcLbHHRpsfdxVguOFPhAOQkYFTCxvIa2wysDGaaNR94KiD0qSnJ2wUJ96Rip/zdZPtisxSJiRgtasj3okdBSXm/bnFScFj1nPT3orEcCYokccj7qFCsrtxtbV4t62VYDrZy2fY+30NUpyAlsqbdRtWg4xjnNaGGjHuC2j9knFQuqLGXguS1uS4gevb/ADAd/rXF5OHkuS7Ozws6i+MiiTbanzMuJ4PTFLxYgMf04KfpyKaz0+YtCviiCO2afW0paZUjdnd3rz6aR6jSbDNqYipV3JFVi4NeZLUSD6yQCKm5CSFkipC3aaW+6mTJYUGtu5JI60VLjFtnHm4xdsjfKebgMslWcDGaUt0HKFb05UehNatozw2Z1PbnHnHfKVvKUgp9qkNXeGqNOWXzmyl3H2lBOCK8z4Mk7mlo8DJLnJtGOuRS0vYsdaaTbcpl9JKCArpkVYbTa5l1vrDDDC3iFZUlIzx71dtT6bYfYSA2ptbY5CvegsD4uX6J2Zww2VRVMKGMDtVVnM+U8oexqyTFuQ5K2s9OKjnGDIJJTnmoY4yi79GTIxgrDiMjir7aFtfAgJxuI5qW0Z4aLvtpVJQlK1rOEpx0A+dML7pqbpl5URY9XbFdObxJ5IrIuhkQc1SmHFbsHJplNWnydw4PtSsqJJA3vFWe1MZa0bAkKya5cmJxpMwW1Qnro+pCPSEjk0/j2lbEgjPQ9aWsFtlLdSW0Lwv2FXy16CmSJbbagRuwolXYVLLPirHi0ia09pVdysQC1q3YyDVRuVgXEuBjuOEknAJrpGxWWPDt7TaW0jCQOlY54p2lcLUo2JUhDuFJOOOtaXi+Q8azS6Y0k1srzPhbNkPoJcy25zhP96jNZeEL8KKX2wVbRkgDrW5aEszq4qFyXCsADnHXin2qVQUSWYL6khDvBz2r0cfhyjBZIypAx5Jrb6OOrFLkaP1DHnt5w04N6B3HeurWmrH4n6TSClDqHUYCu6Tis68YPCRmLAN4tKDs6rH96z3wx8T5mgbmIslKnIDqxuR/QfcUPP8AFyOKkuzp1JcokL4leGF00VcXPOjuGGpRLbuOCKpsEux30uNEhaDkEV3rcbXaPEPS5ZdSh6PJbyheOUnHUVyD4jeHF08PLwtqQ2VRnCS06OihmvV8VSWJW7Rltm2+DHji1coDdlvXnOz2ztQ4lOd4+dbOb5HbUyl5LrReVtRuT3rhfRWpZGkdTRrvHY87acKb/qB9vnXVWhfFG2+I10bt6Yr0d2Ojzil3gk/KqfI4tKwdM1AUCkJWMKGRXkjAo1dfow1ftkSTjzmEL29Nw6UuhCUJwkAAdqPnikX5LUZO5xYSM45NIscU7SMkkKngVGN2aI3cFTvKSXSPtdxR7g4640n4d5KCflmoSDcbp+8XY70Z1xrGUuHgH5VThe2QnkVmB/tHvRXNXteQsKWlvCwOxrH5SMnpwRV38Y1qb1vMJSpOVdCc1SFq8w81y+Q/to6MG0RrjGzcPwonkrKQoDmnT/BIPFKR5DYjrSpIJ96mm6KVsaF1w7WVdKTkqCHNh64oVub3AR716S0SolXBPSmQBp7460clYRnp86TxtV16U9TIZUkBQ4xVfQEO9N6im2aYl2M8pCycHBxmui9IvS7xp1X7wlhSXU5CSrJIxXLhG1wlB78VcrBrC8WtDTLj7gY7Y9qK8h4fut/0cXk+P8n4lk1vp+NbUOKYUNyiTVAUFBvGMVfoMtV/uiW3sFtfAUrtURryxqs8jY2QpJ7ivAl5HPK7VWJji4qmVNlhSVlak5FSariWUJS3lCscEUjZmnrnOaitlIUrjKzgffTmfalxZy4zxSVpOPSeKeVvscLDmSGuVKUUKPJzU9Y768xLQw3nynFgZPQc1GR7a6fQopQkdVGjfBPRWlkHdnkFNSuL2gJezq6xRHWbXHC3EuAoBGKWnaViXIIk5LbyDwpPWs68G9UTbvBbiSVrcDR2hRrZotrLo9TpT7pFe142ePl+M/Hzs4p4Zc7giu26wttSx5xLoz/Mc1b41uYYO9LaEn5ClRbmW0ABI4745oxIIwlQJHQCknPB4y4Y4HTh8SV8snYu0BR1rS2kqUQAOpNEZSojKqaXe0JusZTKn3Wweuw4rswyUo3FHcrrZQdb+Ic9qSbbZCgrPCnE+pQ+lRGmvC+Te5ibnfnnVgncUk5Kv+VX+0aFtNqUXG2Nzh6rXyanklLadqRgCi8bk9iNidstUK0x0sQ47bLY7JGPxp5ximxkZ4oFv7E1RQpUg86HO8dKHNR/xWwlSuRQt3IKVjYce9Hib5CiFRPvQpSTRvJ9zSzLY71ymAbZKscU8ai8ZIryFobHAzRHJZwQOBQMOgEITgYzRUeWFblGo8yFnPWhaYkyFekGlGRPMSmkpwMU+YfDhwgVGwbI6oAuKxU9GhojpwOTTRTCg7SDjKqVrxIA9qbPzm2hyqntIYcnHei8dBUWq7pP2eaH95jbknFLyRh28yhaTvwajZHwsdJOE5FISbuSCEZqMU3Jlqzg4NTk0+jWekSEurIGAmio8pPIAJpdNoXjJpyza8ds0EgCKZHpwBik3HFK6VKN2sDrSyLVuPQCtxYSBSw44eQaVTDUP5asTdtbQOQKWTEbHQD8K3BmK2iC6teMEVMwrSlABXgmnqIqQrdS4AA4p4YmYKhpCRgAUCmxyflSmBQKGcirOKSAZzf2XxcHylBKelZVrK2TJEkqRHWofIV0DLsqn3FK3Dn3qJl6bHOUpV91cPGpWB472c52W3yGrvG3tOJ/iDqn51o/iEz/AAYhA6Crg7pVG/emOnIOc0nPtHxeEyGSrb0zSzdsMY1FoylKAUgkc0THqFaLI03Exyxj54qKkabiA8JKaVxiQ+NlIWcLQD71r1i2pjRVADOU/pVEkaaYKwpKyMGrnZ5CEoYZCxkEUrothi0zRw6PKT34ryQtZz0FEhlLrSSecCnoSCK7IJtDvsR3bRgDNVu86PRdpqJTqEL2qBwodqtYQkdqHpTSx8lUgFeu2nWVQiY+GXEjAUkflWc6qtqXW0tSEgbOCvvxWwyU+YgoHeq7P0kzdMofUQ2D0B61y5sOqiYzW36KGpQ2lpRDbY5VnrTeZ4eP2y47GXvT+prWrLYotjaKGMhIHc1VdT3pC7gW2ftIHWoTxqMOUuxaQew6LC1oky3y6oD7J6VL6j09ENscUEJG1JOcDnilNEyTPhqUQcJOMmoDxf1MuzWkw2UqLj4KQQPzroxcFi5kciTMeuVzjW29ImxwjfHc3DA7iojVmrndTPpW+lKCjO0D3PWnFltKbpcIkeS55QeWAtauwJ5pfxV0vaNMSIqbTKW8XN25CyCQBjCuOxrgdtNoWN8SlOsqBCgM806jPuNpASCcdqSYdy0dw5FPYbqTjCNyvYCpLG2HgOrTqV+PKShaQpAUCUkdabeIVrlztt3biKDI4UpKf1q56E07DvE8IlR073DtTuHT51tmndLRLbGctj7LchlwEJ3pChj25q+CMk9FsSaONraj07jjFGmgSPTjkDg1pPin4S3bSl2kXCDGaNpdVvSWjw3nsR2FZRcX3GnsZwRXVFuTOy1QzWp1l8FXSl0zd69tN3pfmgZ6iiN4CgurpWtiJk5ZrY1dLvBjEY859CD9Mius40cR0BptGENpCUgdgOK5M09c2od9tr7hwhElsn6bq6pkXtMVCnOCCMipS12dvjKx4vzOpOM9BVU1Q+UZSs5xSMS/TLhdHHzvLLCDjHTdVc1VfJTq3JIbU6AnOAMZx2570nJHbHHXZP2m4uxYwddaG3PAPcVZrRqG33HOwpCk8KHcVldpvN4vsMpNuMdvGEqCic/lVg0fZ3Lc889NdTvc52pPApVoZRRoN4eYcYBbVnjpVFue1Sj6R1qclvEtqCVbhVZmKWsqABoSdhjpEVOwUKGBmq3OSSeParM80ooVnqKgpTYOTWRJlZlMp85KSOCaZXdBcS3FbbK1nkcflUvNSCQcdOlA0kqbyk4Ue/tTOVCRhdkHbIhgsOodwhRPIzwBnrTK7gJksO4G1aShWPbNN9R3ppUhNvgqLiisB1we+ego9zWFp2HggnB+6qU1tkskotcV6JSyzPJbbVn1Iyk57/8A1xVnuNvavsBpxQ3FvoR1A7fhVIQvy46lJOAtAV171P6TvxADDyhuGMGozTTtEpK1TKjcQuHJKEkgoOQenFdJ/s2+Jttmw/8AJ2cpLVwHLa1HhwfX3rFNa2ZMhCp0cAZT60jt8/xqjwZ8m3S0SI7q2XmyClaDgg12Y6mlL2jz8kaZ9JklJ6EURwJzvPUVzJ4RftESVSWrTqHLynlJbbf9u3NdNNAONhXHqANdNclRK/RXrhf5kaSVNQ1LZHBUelJwrvcZ8wqacQllIG4EZGasbkNC2lIwPV8qJEt0eIyGmkBKRXnT8XPydS0aKaDRn1LT6sZpxwRSPwqc96OlBT0JNdmH5UqyDFXvOgYF5uS57zrqHVADCcY4qh6gtkSwahbYnu+bEKcpUeDn2NatNccS0tsD+IrIRzVHv2iJl9wJKxvxnJ6CvN8pY43xjbI5FfRmN8msSJjqII/hk8YrVvDd3bam2X0BKSnj51nbehpTt2VAY4Wk8qAzxV3+Cn6LtSnnnC6htPBPavHc8l/JGPTEjFpok9bX61QrW/a2FBUx8FKG0jJz706t7saNpllkNoaWlkJORjBxVasmlg24dUX9wNOOjchCjw2g9M/M1R/FXxftaYDtrsrm98HaXE9q7MebPlnailSHlHdI2m2yLPEiN/ETYwUU5JWsVkfjN4uW5gG3WqQh5bZ5Wg5AP1rm+6aquTqylcx5fyKzgVDrnuvnLi1Kz3Jr0V4vOHHjX7KqH7LjqLxCud0jhsynCnuAapz765CioqPPvSS1KPXOK8CnYTnn2row+PDEqih9ehPkZozbmM0UZWcChxjIrp9BRI2ZwqmIbPAWcVfbTb0R5IJ+0B3rNGlLQsKTkKByCK0ywwpjENC5u7z1ALwrqEnoDXLmi+0dvjZElwY6vlrbnx1ADa5jjFQtpdXYnFR5AUht/wBPqFTMuWWiSDyKj1XOLdnxHlbUvI+yT3rnhN9HdKC7G0qEq2ylqZcw0/yoDpUS62hiUlQGQTnipuQrnyXs4HRVMXIvrUg8pPKTVYTZHJBNG5eAM51i3zfJISvzAc+/HQ1rUy7OTiG1kJIT9lPTNZN4FwlRNPvyVAHzXCkA9sDrV7D+29IazwprgfPNdvgwcpuT6PMnH7NCslf+dsoz1Bp15QSnd3qPlZF3jJ+RqXS3lIBFer0b0NSjd+FGYJSrHsaceVnnOKKhvDlZC2OxynNCBxQJVxihz1oAE3PpmkXWErQQQKWXyaBWNuKxjmj9pHSHwdyiX9hGG5I8h4gdFj7J+8fpR/2cdYOpuDulZTo8p1Kn4u49FDlSR9RyB9a2PxM02xqnSNxtqsecpvewr+l1PKfx6ffXINpuMvT95jXCMtTUmK6FpI6pIPI/WoN07QOjteZLS0RHaOXFd6Wlo+Gs72ftKRzVK8NtRt6nIkuK3OFIWPnmrre1ZhKb7r4qi2OQ2non8BJIz3qwrWiMwpx1QQhCSpSj2A6miWyEmNGQnGOKpHjpqY6b0RJQ0spkTj8M3zyAftH8P1p7pWBs5+vMl7xQ8USlG4ouExLKB/S0Dj/hGa6tW21EYaiR0hLLKEtoSOAEpAAH5VgH7NmnPjL9P1A8jLcFryWVEf6xfX7wn9a38ELcOfeow/YqF4yQAKfoHFNGQB2p4niqoZCnUUVfavA0J5pghegoOtCoYHNAOhPQVkYSfOBTZQSSFnqKcObVJPqFMVHaMdaBg6dqlFSSaUbk4J3DIzikUABAHIzQuJLbS1j7KRk1kYg/EB8RtNTJCc8J/WqDeZfm6LtMQKypa2yfxq6a13y9NzGSMp8sq+tZha3zN09bkrOXRJbRj65NJINaNH0xH/ztySr+RoJTUgoFx0q680FpaDMZ1QGN+KctNYH35oIDCTUb2sdwKRaTtY2fjTtxORTYjHSsYCO2AcCvFra6TSjOM0Khh0j3rIUhb2z5cpD4H2qWfjB1CHscKGDT68RPOhBQHKTmiwm98ABVLXoToybWmi/g5CpcdP8AmzpyQB9g1BREpiJ2lRIHvWl6mvTLe+BtS6lQ2rB9qyO6KlR7o7FwQhCvST3T2Ned5GKnaPRweRcal2XPR2mJesb0zBitnYpWXXMcIR3JrpZzQ1oXbo8REdIEdISg+/Heqn+z9HiN6JQ62GzIceX5pH2uvANaikDFbHii47OXPPm2mR1sssW2sJQyylJGM7R1PvTiZAYnx1R5LSXW1cFKhxTlNeqyhFR4paIKCWik27w6j2O/KuVu2pbcG1bauw+VJ6+tcZm3OydgCyk5Pzq9jmofVFsFztL7JAJxkVGeCPBqKEljVWjk42ORd72WWgpRJOacq0nMauqYDLais8kHtWj6d0rLiakS+GSWtxBOKuYsGdSpkmMAnZjfiuDFi54+LRzqF7GHg9DXZ7XKYloWHEOdSOAPlUVrZpm+3lSmACpAx071rMKI0hkpS2Bk88VDR9MwheXnvK6DjI4zXpY4fHjUArG6OcdZ26VDPlLSkbjgYPSo2JpJ8wjIW0pQxkECtz154bO3NRdhYKjyAe1PrHotMHT/AJMxtKnQj1GvA/lJTx5KirBxZRfCVtp5zy34u5STxkVrMmM01IbWhCUk4HSqLpX/ADC6PeSwAhOegq6W+T+9JKypJAbwK8tfyK4vG1bZWDLRFILCce1VHxLtDVxt0dQbCnkupCeO3erGlwsNkA9KbgCWrLgz7A168v5NLCsSj9qKzjyVC1nipjQWm0dkgVV9Y2NUx4SGkFTzfINXWOgIRtHaiSm2w2sqx061XzMGTN4yp1QFj+tFFky5N70+5bPhStwp2kGuY9c6Ql2Se61KjqZVkkH3rqn/AChs1ldcMiU00QcncQKxHxx15ab+pDUBSXVI/nTXl+J5mWSUckrr0bDNQWya8DvGdhiIxpm8jZIa9DL2cBwfP51qHiLoCD4j2byFvltxIJacTzzXIlnDL+HfsuIOQocHNbV4beM7NscFuvT61M8JS6TnGBjmvVXm8WsfoXmr0ZFqrRkvRF1U1ISVBsnn3HvUlozUDkO4i7290svsHKSk9fcH5Gr74wavsOpcMwy06o/zp5rJHIT1uaPwvAI5ApHnu1e/RuT9nYvh7r2NrW0pkowiSj0ut5+yr/lVuScprkT9n7XX7k1eLfNVhqWCkk9lV1eq8QG4vxK5LQbAzncOld3jZ/8AHJLY0JfsPcJhhsFYQpw9AlIzWH6uuer7pfXvLQ4mFG5Ukdq2+BNYukZEmOdzS87Ve9D+74uVksNkr+1x1rulHkuxJpy6Ma8MrvcX7+8idIUWknYlJUTg1tICVJ3Ac1DN6RtceYuZHjpbdUckp4qRXJaYZVucAwMda4Y5cmNtTevQIRrs5H8fFIXrqRtABHtWfY3oyOCKunjS8JOtZTiVAjPXNUpg+/SpYMjyQtnRiYg6ytYJxmm6WiheD0NTj2xLe5OOlRbj4ycgU8Z+i7jobux/LUFp6UutHxaBtGVUmlW8n2pZp5MXJp7FojX4y2iUrGCKZLJSr5VKuvCU4Srio6QAlRSatB2tiMT831ZFTUS8traS08kccZqIVGIZ8wdKlNJackaku7MCK35jq1dCraAO5J7VsvHi7fRouuzqyw6P09dfCqHLt8FtmSIocDu31lYHJJ+tYHd1uzFvtSnCpQJTzXSWj7YzadHP2aY78O6w0QUhXpHHv3rlXUN7RFvE1jO4JcICh9a8X/RqUfkxu2RmuT+p6FAMHdIC9q0/ZokEPXaatx5wqKOSff8ACrVpLRlw1ZbhIQEAK+zk8011P4b6g0WyqVI8ktOHAU2snj51TDhyu+SOe/Q05U4200or3HpjpVkgWZT3qKCGWxyDz+NUmLcRGLLzafWj7QxirrpWbMuTiwpexCxwnP615fmwnFP4+gFi8LZj0W4z4MJgnnchWOh/tW76MuEqVHcXMWFPIOChIrMNFaSdt9wbkFSm2ln1cYz99a9BQxZGHFpQChfqJSO9dP8AGZFlqXSQ0JEkVLmIKDubHyPNHiQG4ytwKlH3JqBVqsMNF9TClN5+0kcipqBcETGEvpzhQyK9DBmwZ86V3JF1NJWyRHFBSPxCcUHxOeMCvcUWD5ofsUHQ0gsdxS6TlOaZuLKSQKdA9BVAg9aB5XpGTSZWc8mvPq9FEQRdOOhpIrKEkg4oFq4JzTdx0lGMUQIiy1715KQmkmJAktpcT0Ip0wyVmvPL0ECVK6A0uxbHHjk9KkY0Mdk5qSjxVAfZApqDxGUSxtpG5fNSDUZpoYQml0tBAyo0m5KbZB6VtBSoWbBSMnAFEfnMx0kqXzUNNu61ApQcVHbnHiSSVGhy/QbH82+LXkM5x0pklbjvqcUT99GTFJ7Yp2xCyOQaXbANNxAwlJJpaPAkST6uBUpGgpA+yKkG2QgUVANEYzZ2mx6uT86WKGmhhKRT1wjGBzSKW0E5WRRpIIm0yXTnGBTlMdKetEVLbbGEgk0gp6S/whO1J70VSMOlLab7iimUMYSM0kzAOcuKJNO0NJQMAVlbMN0+a6rkYFOUJ2ihoadJGPZxXioe9FIUeleCabl+gHgc9KHFCBXqHFvsw1ekFJKQKTH8TrRnkgOnPSgGB9muZ3YyPeUPYUk4w0ocpGfpS4JUOaIWia2gjB2E0vPoH4U0VZY7h5bH4VNoZT35NKojj2ofHYCsSdKx5CcBGPoKRiaFaadDgUQQc1c0oCRwKHFb4EZMZW+GY6SFEn2p8K8BivV0Y4cVoDYVWcYFFCMDJNHJSO9JqJVwOlaRkAt1KAQBk0ifNX04pdDQHWlAAO1LTZiOeYUUEEn6VSUabX+/HFyEna59kVogbyolVeUwhZClISSOhxUsmDmjERp6zm0ec3yUKO4VH6q01Kvjo2ojqbSnjf1zVrHFARkHFUWFKHEXin2cr6h09crddnUqjLZSlRSMnj7jUJcNLXRwJlLjPOJV0X1zXV9xt0F0t/FMIdG7jcnPNHlWWFNbShTDYSnGAEgD8K4X4lt2KsaSOSDpyRHQC8wtGfdJFLWREaDOJkgDjAzW+ao0UytwqawlCRuwrmsn1PpiXKkBMRkLWnqEe1SmuHQODQppm9tW7Ucd5sbmvMAUB2Bro+K7FmNodbKVcZHuK5w03pq7RX48mTBX5Ic5/qV9B1rSHU3echUizebH8rJUeQMj7qXxs6UnovGOjRLvambvBdhvBJQ6nacjPFcXeKWjTpXU8u3Oc+Wdzaum5BGQf/r2rrLS2oLpcYRMplCnmvSvHGT8qwn9oRxd0uzUr4XattOwqx6tvbI+uavLLCbUo6Y8P0zAloKHin3rxWGztNOJDZ3ZIxg0CYvnHI7V1crMtDcBbn2ScjkGugNCaqVqzTCUPf8ArsNIZeGeVADhX3isHC0sLxirNoDUg0/qZmSpZEV3+E+kdwe/3dajk2jpwT4Ss3nTq0NIW2cAlXNPJcu0lXlqWzjuSMimsywh9pb0V5TReQUhaOcZHBqu6FgWxl+ZY9UuPPXNLnmsPLB2utcZAxxwR+dRxK9HpOSS5MmJ2rbNCQGUFCtvGEgVAzNZwCAW2nvWcJIQeT8qunwumLYUfD25t11l7zU7GsnB7EnqPrVI1FKl3JCYcVpi1x23FOsvpwtxPyKcYGT8+lVcLOdZlLUIsG2a3jTXEsNuhaj0T0V8+DViUyhQ8wd6p+jdJRbU+uata5Ux0ne+s8DPXaO1Xt1SWYpVgZOE1CcaejojdfYgLi15KFHAGRVQmvAEgmrneTlkqzxis+nu5dIBz71kCWhlNcw2okVTr9q2SylcOJhCcbVL7n6VYL1L8phQB7Vm81wuSCTySa6sWNSezizZXBaHVmaCpYWcnB3KJ5qSfdXKfIAJPWm9vQliIvGPMcxz7CnUROXSAMq7mny7ZLEtf9jh4eSwEqVkhHT2o9md8mQONyVdMdqZXFz7SQrtSVtfUQMZynmpJWiktNJGmK2vIbzyhxrPPdPQ5+VZdLaCJTjbgKPLVtIrRG3vPjwlI6EKSVA9jj+9UbUpDt2eUAApQSVEdyBjNHx3UqRz5lqxk24YriXWVYUkgg55BrqrwL8fGb2yzp/UbyGpqEhDElXAdA7K+dcmlKsY7UtHdcjrQ42tSVJIIUDgg13JHI0fSQOFxSS2UlB5JzS1cyeBHjsI5Nl1RMJSr/QynD9n5Gui7ffbddG/MhzGnk4zlKgaHOK7YE/2SFFS4kkgEHFRxuiH5JitpJT3XSLiv3UVOLWEs9VKUegqT8ldx2l2ZyHN2hKmJbKFlKkKyMUhMtr7sY+TIWh4Dr71CXrxY0hYmFrl3dnekZ8ts7lH6Csc1X+1ItTyxYY+1ocBTw+191SnDFNuV9m/tGkwrnF0ZJlzL3MZS64eU5yUioPxN8X9MStHyEwJqH33BhKR1BrmHU+vrpqie7LmPqUpZzgHgVCqnvSmfIyAkUuHx/jh8cVo3G9svWrPG3UWqLWi1vSUtR2xglHBX9azl6Y6s78q+uetJPDYrb1+lEWVbcHpV4YorYy10CpRc9SjmipNeHSlWWwSD156VXpBQTeSOa8lsq706ktJRgpFTWj9E3XWU4xLXHK8cuOHhCB7k0qYarsrqEqztSCSasukNA3vWlwEKzxfNWCC44ohLbQz1UT+nWtx0v4A2O1JQ7eHlz3h1QPS39MDk1pVptUG1hMa3RGYrYPCW0BP6VSOGUhXNLooNk/ZktOnpMKZPvH7zeQQpxjygGwoc8HOcfWoHXFscg3p+WgEML9GB0BFbwClhRUtYCUjlSjWbasjxrtHmoZcS4FZKSOyhTZPHSg0HDkalbMbkOMreAcVhOfUajJWnoqpplsuqWkDKeelNrp8Sy44jaSQSDUXHv8AKgIU042SCeM15cYP0ew8saXItDbqJDam3QEqSMJV702cSB6Rn09DUfab8zPfDL6C2tX2Tjg1e9HaRc1JfWIJSoMJPmPrx9lAPP49K3CXKqH5wcbRpfg/an7fpYSJG4KlrLqEn+VHQH7+TVknrLF6t0jokqLR++pIMoYHlNJCG0IShKU8BIHQCo++MqdhFSB/EaIcT9xr38MOEUjy27k2Sz0YKubLp6JBp+RxxTKO+JUdiQnGFoBp4Psg1RkmD1zQ7RnP3UGcChSSc1kAHGKAd6OBxRFqCEkmiAKrAyTUfcLo3GSfVSNzuqWUqCTzVfQ0/c3tozgnvSNjJBJk6TcnC21nGetc5+LmknNL6td/hlMecn4pogcZJ9Q+5WfxrrCFamobIATlXc1nf7QGlhfNG/HMNb5VqV56cDktHhY/Q/8AhpHHQJbKR+zzdXJFzTbUk7myVf8Ag610DJbEmQWgfsAKrkTwl1R/knre3znFYjuL8h8dtiuM/d1rrWK6XLy4EkFBZzkd+a2N+hYsmGlJWnAxkDpXOH7Tt4+J1Bb7UhxARFY8xQ3D7aj3+4CuiypiJDkz5D6WmWUFaiRnIAya4e8Qb+rVWp7jd3EDfJdOweyRwB+FbJJVRmdA/s7qjjw+dS0UF4THC8E9RnGM/ditNYa3qJFZV+zjan4eirhKfSpIlSgUZ7pSkDP45rW4KfQTRitGQq2hRUkpSSnoaclB7ULAASmjucGqJDITbSrPJ6UKxg5BryTg150ZAo0FBXOnWkScoOTijrBLZyc0ghsFXU8UQ0NZZwQM0CRnaKNLGVoGaKgncAKwA7vAT7ilnMKirGM5Sf0pB7k4pdGPh1gnsawCB1AEqgKbIG1TeD+FYhosuCdHhPgjy5TjpB9knan9DWz6icxCTg87KyC1IUjWy0o49Qx8s8/3qEuwxfo2mM2lEPceBSzfKc02i5lhCBw03/vGniht46D2ooNBFAYPtTVweninbn+jUabEFTRPtWAJtHCwD70vKTteTj2pu3ypP1FP5beX2xjtWQAHk7ouMVB3u5JstrW4o4URhA9zViUEtMlajgJGTWXajuS79dlJbJMZgkJ/xH3rS0gEY20qU4p5/wBS1nJqM1Pa0NFiScEH0E9/lVkZj7R0qP1ixnTkiQk4LOFHFc043Fhg6lZD+H2trhp3XtniwZa0MSZCGH293pWlRxyK7HSrjPvXzf8Aj3jN+JbWpLiVBSVA4KSDwR863LQf7Sl7sgYj34G5xUgJUro4B7571GEXBAySuTOss8UAqjaW8ZtG6pCUxrq3HfIz5Mn+Gr8+DV0YlMSEBbLzbiT0KVA1TkgIWzRVpC0kHvQg0PaiYZptrCCSlOD8q87Haa/iK5A96eUhLTujrB9qRxSTaBSAYUhQOw8Z7UcpAJUAN1NbcCEr9s087U63QnpjZ5WeDUPfrgiNb3dpAOKl5RCQc8Vl3iBc5EdwpaVlHevlv5rJlxt8V3oSU+KD6eWDL3ZSdxyQe1Wy2zmkT1MJAyRnIFZnYrpsaU8pWD+VWHSt3Q9c1lx0Eq4FfMwuM+RLH+zTWm2nQST1pMxUtLBSriqvqG8vw2wITiUuH51FQb7fJjjaFKK8kZI6AV7C/kPHceM8e17LyyJGkJICeKgNUXxFvhuJUVD0nkU6jznDJQxhRG3JUaZaxtSLtbHGeASOten5HmvJ47eLVDN2rRyrr26PT7i8UuqKcnvVKMSRJc8sAnPzrRtbaQetM5QKSUq5GOaeaF0L8bc2ETlhDa0FfPGMds+9ed48pcLirZyN2Vy1+HN2ZQ26Sna70SMk1G3exSrVIW0+wtC+3B5rVtdX9GjpSLe24lxKFApPyx71UJmqm77LR5jQyBjk5oY/Iyt/eJXHJLTKTBTIjLKlsk56HFSQUt5JUoYNT1xEdsAbU1ASJjTThCc81SM3KXQGndoaogvRnkzowWHUKykp6g1eY6NWyY6JNxalJZUkYKjjj5ioKwXhhl5CXkD7WRkZrVxqZh2yKZUhH2PvOa4vN8rJjpKNsV2G054o3HSttbgvstvISPQpRIKR7Uwv3jnqT4oJghhpogEHy80k1PsogqVJS0pQ49SM4FVibpwTHEu20l1LisJTkZ5PFdfifyHkTuNsCky7WXx3vao7jFwhMuODhLqBgGs+1Z4kXqXNIEt1poknCFYqwwtH3Blown2wiUscAkYx9adSfDe42S2PS7hDjSWwkklKd5SPbkcV6s3OcVHIwq2YZe5sm4XFbi3fMUe5NEjPpaSUucKptdCY9wdLKTs3HFEaWX1jfwTXTCHBcV0deNcSULiXWyAaYObQraactpDSwFE4FM5eCsqQaZRpnQ3oH7KDjpSS/Wjdk8UgqQpIwrNHbd8wBOOKoo+xbASMjIpFxAWfnUi8yENZSMUzaSXHAnFUjIVoBbo+H8rHParFotq82qQi721pQLKtxVkdPoeoqGdjoSc4+6rlb7lIXAjsstpZ9JBK08YPsa4/OnJY2o+yeTo37w/1YdYacucef5YmbSkpHfjiudtWeGVxgSZEvzkqSXCduCCOa03RL6o8tpzaElQALgASPpxTvxCDMtGG38KxzjvXzeHzcmCfGGkQjJoU8D1xl2tMVvAeY+2Cv+xqX8VpTd0ht21byU888cisftOq5emJxXF2k9FBQyDWmaPej+IsxtFySpCccpTgbq9zH/MTw45KcbT9nNLG3PkmY5M03Jiz1BAKmd2EqPOa1TT+i5zFhbKkFlwDcnCRn6nvWtK8F9LyYjTaYq29h3eYHCVn7zUpb9Hu22SEtOhcdIwE7cE/U15ef/UZcf0Vf/s6HCS6I6wWifDsSY8txElGwELCdpH3VaokZK4aUZ3Jx35zT5mM21H2KTkY5oI0dDaMIPFdnjeDLDiUXLvtDRxUyFchtwPMWpGWjyQE5xQWicl0rbZQEtD7J5FTzkUOoUk9CMGkYdojxE4QnH316H8T4EPHm5tEs+Kb1EbpdUgkEcfWlG3kk88fWn/wyD2FFMNog5SK+g+SLOf/AEmS7DNEbOtNHj6jQoS7GKsetH6Ug48hxR2n7qT2dlUqEycGjukFrmkVdaVWf4FYAzX0IHWmvwzpUVhXHtS6z3PWjsrKvScCsaiLt1qKUhplBwO5qwQ7MEAFzrUo1HbZGEpA+6jLcS2MqNcUY0tnSEajNtjATR1rS2CSaZvXJKQQmmDsp5/IGaPJGF5lyQjIBqHfmLfUQkE05MIqJK6O3GQngDmpu2AYsxFOnKqlI0AJH2aXjxkpGVUs5NZjpPIpkkagiIKRyaP/AAWu44qMk3hbmUtDA96apU88rJJNByMTwmoAwjmlEuqX70xhxHFDpipNpgNjk5NMrYwlsUT7CveWge5NKOvJTxxTR2YhrPIzWejC/wDDRknFCmQk8ITmopclbysjgU6jSmmxgnmlTMSKdyvlRxxSKZbZGc0o255nIFUi0zB69ivYr1USACBXqCvVrRj2a9mvUA6mhy2YSca3qrwaQhPJoH5KGgckcVSrnqKfPlOx4aCGU/acHeuTLkjj7GRb/i2SralQJoVugJJUQlI7mstY1S/CkuJUDuCscnmnku+3K7FEYlxhC/tKHtXMvLVM1l6b1BbviPhw+kue2alW3ErTlPIrP7Hota3XJCiptJ5TuOSauUEKhthl9Q44Bz1psGebf3VICJGvUUKB6EUJVgV3mPE4opUT0r2CqjAY4obZhMNknJzSiU4FDihFOoUYAYocUFexTgBxXu1er1YwFeoaDpWMJPspcAJGSk5FHQPT0xRqDPFJxV2Yp3iDLnRmo6YrBUhZO9zsn2zUZoa0yXX3JbqEFsnGVcmrtcmTLYWylveT79KC1QVwYiGfQMdQkd64Z4XLLfob0KKhMBaV+WgY74FNXZKYEhtttBWhw4ISnp86knWUupwrNFbYQg5A5qssNP6o1iaY4BJbSlsK5JA5Jqs6k8MLFqZl74tDvnrBw8F8p+lXADAoMVT/AE0GtoFnCmvtKuaV1FPtLigsx14CgOFJPIP4VVWyWyoZrqH9o3w8E6CrVULal2OgJkp/rT2P1FcwyWCgE1zxtXF9or3sa7Q64rNLAIaZUtKsqChwfam7Sy2s5pWK0JEjYeh684otDJnRvhTqP982NmFKc3SGEjaTwVIzwasF8tmZCX246HMdT0IrKtJ3MwI8dyEpHmNY5SOPofetj05e4ep7YJLKklaD5biO6Fe1csZ7Z6mKTikV9ZeKCluIkLxyVc1FiwyJTwceyrJ4GMJrRo0Frd9kA1HXlbMAqOQT8u1O26sv8v6RW2oYjKCOABSd0mhRZjNnJ3blfKmF21AlgK2kFRPFV/8Ae6myXCcrPvUtsRsk9S3FKWS0g44qgSHipasVJXGa5KWrnOajS1wQOpp4KicnZX76olpQ7d6pK0AvZPQVfNQM7I2O6qpchnahRrqwyOHMj3xBQjIJqZtiQ3CckH7SuBVeSN7Y+VT6FFENlHy5psukDFtjVYLy1k9BRbf/AAnd2MjuKnWITD9vdjoBMta0hv2Oaip0ZVuT5a+FjIOe2DS1SG7bLNZJhckGKnkN8t/Mf/RqAurBXMcUSDkkjI/Kn2kn9zxdwcx0lR+Y5/v+tK6gQ21MS81hTMlPmoB7E9R+NSX1noSe4lddZUhOVIFIZGPs4qSkOFxISOBTcshSVZHSuqEzmlEbMyPKVkcGr5ovxMuem/SiSpTXUoJ/Ss+cTtUaKHecc8U2TFHLGpInR1Jbv2lbJCgtF1pZf/nAHNVvxD/aDc1RHTDs6VsNKHqJ6muflL70q1JKAFA+oVyY/wCPjjumZImJsp+S84XHFA4ydx5NQri1ZIKiaPImLd9RPNNdxPNdsIKPQQ+8jvQB0pOQSK8lO4ijONnHAzimdGQTOTk0otKiBxxSbY5ye1OlFRAyB8qVutBQklvI4FKRyWV5IpWM066sNtNqWtXASkZJ+6tg8OP2cr1qrZOvvmWqAcKCVJ/iOD5DtUJ5VFbHWjPdIaRuOvL23AiIIbBBeexw2n3+tdW6V0rbdIWxm125lKQkArXj1LPufnUhpnw+suhGHINpb9KhlTiuVKPzNO2k7nlLPvXZ48Vw5EZSsbFBU6pJPRVLIV8OXFgDPQUDiNsheO+DRXCVED3rqEKrrl2W7bHVpfWkAjO044pS0WqOu1tEJBykbvnTjUkNUq2S209duRTDRc4yrS3z6kehX1FT/wAqFupFU114ZByK5PtY3uD1KSOqhWX3eDD0zbvibnHS9MdP8NlXRP1Het/1TqiNpa0yJkpYCcEJT3Ua5c1Dd52v9Sf5qypS3VbW2hyAPeoTwxUr9nVHPLjwDRrvd9RXBiFaYbLLqlAjy0dPmT7V1loDTjtisjJmhCrg82nz3AME+w/+veqV4SeGEXTjaHX0JckABb7hHU9kj5ZrW0HKdx6mumGJdsWDY1cGXF/Sm75AKArkLymna0/xPqmmNwyIYcH8igfzq6KoNbx8M0IxJwCdn0zxUswve0kiod84bbdH8qkqP0qStx3sEf0qI/Oj6A0OBkml20YoEI+VKZ20KEsIohINQ9zuAQCkGnF0npjtnnnFVR19ct7gnrQYYqwXN8t/bnNWO1W9DDYJTz702tVsG7zFDtU6lIQj7qCVBf6EHlBIxTJURu4B1h5AW0tJStPYgjBpd5RcUadRGfLaKu5rCnEeuNNu6P1XcbOvdiM6fKV/U2TlJ/CuiPBLV6tSW1pMhZXLjseSsk8qA6H8Krn7TWk0uMQtTR0fxGiI0jHdJJ2k/Q8ffVG8CNQuWfV7UffhuQChQ96mtSEWmb94ry3ovh5fAiUtkLZ2jaMk5PTPbNcjWuC5NuaErAIbAJ2jiurvGsD/ANHtxIP9H/FXO2kYO9QeI5fd4+g4FbIlYX2dKeH8EW/QsNoDGE7j9TVotyd0cn5VH2WOGNOx2QMYbAqTtmBGT9MVRLQRw0QlKOaO5g80AA2ffQk5TThEVHarmhUvKelFXyeaDOAawT3JQaQ7nB60uOlNXTuJ5xj2oAE30gAc5IpAAqPBxSyiCKQKgnNEJ5xfISCST1NOsBLYBJ560wY9b24mniiTj2rIBVdTLIhjBOQKyhMtELVinCQVOBAA/vWp6nV5cJalHpkfnWBMXRUzVsqQpKkpCglvPdI4zUJ9jROkbW9vjNhAAyBTpILju3rUBped51uQonJxVitmXllQHHvRiEJcFiNHx3VxRY7ZMNeeuKbTnvi7oG0n0Ndak2EZZWPlRAxjBZLik596kJCQZaSOyaTjJEdGf5j0FFmzG4DTst87UtoyaKFK9ra7uIZFrin+O/1I/lT3NVuJaBGQE45AqatMB64yHrpMSQ4+cpSf5UdhRZafLfUgJ4HFJJWBkcpjaOMUk5CbuMSTAfH8OQ2Wz8sinymCpBps0C2/16GloU5quVvetN2kQHgUuMOFBz8jSkpflOhI9q0Hxn0+mNcYt+abw3KHlvYH847/AHisykv+a+pQPFI1sxKRLgtHRRH31aLJrm72lSVQ7lJYI/ocIqhNu4705bkkd61L2T2dQ+HP7Qrocbg6lV5rSuBKA9Sf9odxW+QZ8a4xW5UR5DzDgylaDkEV88ItwUgjk1vv7Ovif8Jc/wDJu4P/AObyz/AKjwhft99JJV0NGXo6aB4ptPyYjuDg44pwDkU1uJIhuFPXFTySqDY67G1peUtC0r6g1Ik1XbEt/wCLcSoEp7/Kp5aFFSSDwKGPJyxqSJX2Fea81JSaqeo9Jsy4zqlqOcEg1apTyYrCnVn7IzUI9eY95hvNML/iYIrzP5XFHNip9+gSimtmKTXE29a44IwDivQESlvIfilScHOfelL9pu5Ny3FbFEZzn3qYssV2NbklxBSr518jPDOMXohTRKW5t+W4DKCtqR9xq36dhJYCnCRtPT6VFQJCJERLCWxvI/ClL1OetMIIaKgo+wrihN8uTV0GL3bJ67XaPbmFOIIW52SD1qiN6ovV+kSI6WlNBHQAZ4p1p/Tci8SBNnSHS12RnrzVwj2uPDl5aaQlJTg4FdUXkzXLpWWbctoodl0jJvjr0i8oUQjhCCOPrWXeIlxuVluxgwVLZU0rLS010/Ilw4jRKloTx0rDPEGdYXru66+hK1j7Jz0NfSQnDxsKxRqxJQoxG7G8XZ/zri+t13HUnk07t0lqEwNwy4Oc1bZ19s8m2rZQy2l0DGdmF</t>
  </si>
  <si>
    <t>RqxJQoxG7G8XZ/zri+t13HUnk07t0lqEwNwy4Oc1bZ19s8m2rZQy2l0DGdmFZz1zVGfKEuFXb2qE7lpsn0P589yQzkjnPCs1DocWVnfx86FybyEg+miqdS6nCOvenjFRVJDKYqw+RJQc+kEVf7bdmXHGGnFZZIwc1m5IbSc5pI3uRHICFnANJm8b5KFuzobU2n9Px9KInRUfxDtUSDwv3qAsqJ1qMK8sNIMXcnJ24BrOUa3lXG0mA8o5/qCjz91XRnxYaGhv3F8OQ62jywpXQADtXX4WGMW+WjNGhr1tAkXhlxQbW5tACkiva38UWodikQ3MFbqCkd+tc6xtRzm5G9Dhzu6GvXm+TLiofEq4x0FPnnklLT0MtDN5bbshxRSDuVmiqhJKNw4NJtqCVU9Q6hwYz0pfkadIKk2xBwttRueV0zIQeuOadSkgnrUY5wojNduO32dsZOthZzSQRt5pBs7aFSsnrnFA0krVkdBXSloDH4WVsD3o8SGpZKwcU3ZdAUU0uzILauvHtU5J06M+iSi25Lx9RCiDnHvWjXnUca66fgQGLeGpDOGwpCAM9BgVmsOUlt/fvwKsDF1DUfY36lKIKSnrnNeTnyzxypnPNtOjQGtC6l07pQ3Z9vDWd45ClJHvkVRrjqFUtzK3itR9zWz3rXz9v8ADBEC7wHWZT7AbSFIwCMda5mkh1pZcJOCc0uXxMMqnF7YKpF308m0zJ3+fsJcA5yQcflV4tOrtO2CYwYGxAaXlYSCMD51A+Dt7sE5D9pve1pSx6FEhIP31J3/AMLP3cp2ZAKnmn1fw8HPWvN8jEk38jpImb9pvXFsvyEC3yWnyQCQk5Iqzgn7fvXOlh0Vc9DIgXxDzjThWkPtZyCk9q36BcETIiHmlAggHrXR4PlPcJTv9HRinfY8UopTk9K8zsKNw71D3S+JjsrUMHYPUBTPTWoo9wY8wOEAqIwe1dC/ksXyqPaHcqdFrSaGgQQpORQ5xX0mP8TA149K9kGklyWkLCFKGTVAAAepQxmoe4w1eYXGVbF/rUzzuJzxTScAgbqdEmQjcpxLnlvp2nsalWGw6gA4IphJKHRhSc0SJKVAOXVZZ9z2rMVdi8yMllfHApnLSpoBaVEU6uFxjPJSppxK/oaYPyA8gAVou0Zllmz0x04zzUM7OckKISTTCRLW+4VKz9KBD+3pxXnxk2dDJJpvPK1U4DzTYwOtRSXnF8Jyadx4q1Hc5TmQqp1TpOOlKt/w+T1pRCUp9KRzThqID6l4rUZDQqfeG1sY+dALUT6nVZNSDkliKnqKYuXZvnmjSRgEW0KPHAp22xFipyogH3NQ8m9rwUtAiox16VIOVqViha9C2Wd6+RWOEnOPami78XAduQKr+0J+0aWaWgDJocmaySTIflOejIHvTj4VDYKnl5NRibqWspbTQoEmarncflQDY7dlpPoaTR4sB15W4nFOoNmKQFOcVLNtJbGBTxg2EbsQEtgFXJp0AAMChFeqqjRj3SvUVSwnkkCk1ymkA5WBW5IwtQEgCmDl4YQrak5NJLurYyVK+6lckGiRKyeB0ryVpBxnJqDevalelscUMCcsyB5h4NT5oxISowkBSVfZPWq/cp9ttzLsVlTfmhJ4z3pzqi9SWoy2Le0VvKB9R4Caze12idLuS5UlxRO4FRPTPsK8/wAnOk6S2ayXtmnoyJaZk9Xm7VBRHbJ6Cry83amktreQhO3BHyquxoz7qkMob9OdxJp9qB2NCt6lSXAk7emcVFTaT4xN0ek6xx564SAppngqzxVEm60u9+vSWGkKS0nsg/rVPuuv1fEuQIBT5ZVjhOTUtpq+/uV5Tz0Vx1xacrATyPma5p5sk9Nk+TfRotmvVyYcUwl0v7eCFDkGrG1PnFxCX2VAHqU9BWbaW1kw1en5UltQbcx2+zir+94habYayue0Cf5e9dGGVqnOh0TqJWwgOHg96doUCMg1Vk6+00qMXVXBgAfyk81I2PUsC8shyKpWzOAVJIBrvweRGL4uVhJrNBzQJORmhzXo37Aer1JOSWmc+Y4lOOeTTKHfYNwlOR4r6XFN/a2npU5ZYxdNhokicCihwHODQ9a8AO1N9gAg0B+VCKTeeQwhS1qwBzms3Stsw1nJmqZWI6whR6HHSiQkPR2N8l5S8cmmH+WMRx9TLEaS+UnBLaM1IouTbrBUppxvj7K04Nee3jlPlGf/APwYCPeYMhfloeTu9jT7ekcZHNQyLGwAp9hIS45znPShNtnLV65HA6EGhj8jNFfeN/8AQKJoEV7FMjJbt8cfEvDjqVGnLL6H0BbagpJGQRXbjyqSV9goVFBQ9q9VjEBrew/5S6WudqyUqkMqSk/Pt+dcLXRh2HIfhvoKHWVFCwRyCDivoN2NcgftI6ZbsGuVS44AauLfnFI/lX0NcmeNTUimN+jHyAF80otKUAFJ5NJOYGTmnFuadnS2YrScqWoD5Ur0rHh3RdNNOuosi2m8pK8lSv6U/wDM0+0zrN7QN18z1OtP4S+0D1HbHzFPDDbt8NLRwCvGcccAVnWoJalzFk8kqP3VxY2pTdHpO4wR0Ix4r2qcnEeUlDh/1ajtV+dR91vUmbnbuOeh9657kFxZbUEKDp4SnHauo/D20tXTw9tHxTSVSGmfLWT9rIUe9UnBL2aGVvsz19h5aypwmm6o7jnABNag/paESfQoVFzLKxH4QgD54pVQzbZQkW5ZyMc0C4IaQVKFWxcEIB9PHvioiezsSsn7hWbNWiiahaKgBjjmqc9HO1Y7VerwhSt5V7cCqfN2oCuRk9h+tPjeznyIg4jeZBSeh4qcQjeylSRlJ4BFRjLJdUXAMYOBUvZ3EFtcZ04UlXT5HuK6MjtEsKplk8P7izC1JGMmK1KS8C0GnRlHq4Kj/s9fuqL1naVNrXMZV58LzPLD4HBVlWPxAzTZb6rdNbfaI8xlQUM96PLnuXBp5hlf8Bbvn+V/Lux2+lCM7jRpxfLQ/wBI2CY5Zrjc2mitiOpDT2OqQvIB/FNPLZATd7VOiOJ2yYiiUZHqQR/Y1b/C242iDo26Wq5v7H5T7UgpP8zbZJP6fnUp4GWlc/X6bo42XI6m3HnN6cg5GAPap5Ul9rE5doxmTDWGdx+0DimaABkHg1uP7Q2gzbLmb5bI6W40gjzG0IwkK9+Kxx22gxQ6XPWo9KXDmU06ZP8ALohZDJST3pqAATmn8hpTK9ilZFNFhOTwa7YS1ok1QgqiUZQIJpVst+Ucj1VQUbk15Jo2PlXktknpWsyQdBwaklSGRFS2hALh6mo9LWeBmlEBW9IQCVdOKlPfseLoKUEKII5q0aE0Hetc3RqHboyi2pWFyFJPltj3J/tV08JfCBzUFzZuF+jKTAQoK8lXHmfX5V1FabfAsTbdvs0BiPHb5/howAa83yPPjBNR20C0mQHhj4IWXQgW+42idMWE/wAd1IJHvgdq0aYUMRF9BgcUVD6gnHf3qCvEx5R8pSup6D2q/jZIZNRVtiykNHVkoK8mmzI2jH305UgqZwBnikEpIKie1e1GPFUiQnKG1aFf1cUmvh1IpWV6m2z86RcH8QK9hRRhs4hLhcChkGqTYXBYr1dIL5CGcl9BPQA9auzi9pV86xXx21A1C8iPCeKZrgKV7Dzt9qWetiyi+yk+JWqJ2v8AUwtNrS46yhXltoT/ADH3Naj4aeFLOjovxcxKXbi4gblY+z8hVe/Z90p5Tsu9SmwtasIQTzj3reUsodfC1cNo9as0IK9sa70j0OKIcdtgDC1ncs/OnyuFEAdOKbxlKlyS4fsA5A96cpOSVH3rqWkXiqE1t+pJ+6mUlnzYkhv/AAnFSDpyAR/KaS488pPRQrDoiYyviLanPUtkfeKeWSQCHQefUFfiKj4ivhn3oqjjY4SPoaUt8uOi4SojZw40hJUPl70TMn1TW2wcmknp6BHLnIqLdeDju3k011DI+GbZjoPOMn76AOJH3OeqXIKUk4zUhZrYV4UofOmFqgKdd3KGauEWOGkAY7UKGetCjbQbSABivOrwMUoTimyzuVREE2WytZJp8o+WgJ9qJFaAJNBIyTkUDFb1lZ2NR2Cfa30hSJLSkDPY9j+OK49trsnTWp2fMBbfhydiweOQcGu1nEbjg1zD+0NpdVl1Si8MIwxcU5JHZ1PX8RipyXsVo1vxZuYneE70lHJeDKQB7k1mek7MWbnCgkctJSFfXqalJOp0XLROkLS5tWZ8ltxQJ/lb6/mKmtAQPjtQyJRTkBZP51u6AbCygN21KfZIFLW//QY9jQuJ2wiPYUS2q/h4qgyHvbFe7Yo+Bg0SiFCRFJqGaVV1pJZxWRgE4HWm76kpJxSilEg0zkK5rGQm85jpTfeSDSjhyKTAAPWgYVjI5zS7riG05PWkkrS2mmE2YnkdaJiA1m7vgHH8yiPzrF9XRU22RbnmUhK3HlJJ9xj/AJ1ruoZXxLZSr+VZrN9dwFTIrZbGVR/4iQPr/wCVRkMi56PnqFvaZz61AA1f1T0262BKBl5wYT9ayjw/kMvMtPbyrjOD2NX0Tw5JScBRHT5VoGJW1wVtkuukqcXyamV7Y8fBOM0xiOuFHmLIHHajNhUx8kk7U/nVEgMWiILzhdV0HQVX7o6q+3Yw2z/mcdW51XZah0FS1+nqhR0W+Hgy5HCf8A7qNRzEZMJgR2VdBlSu6ldzWZkh4XWmEBKSAKYvpjuL3FQpbyGENjdlaz3rykMADDYoUZxGamGSnhX5UyVFYSsnzE59qlVlryyPSPqagZ7SVLJQr7xStE2iP1hY29QaemW07Ssp3sn2WOn/ANfOuYXkLZecbWClaVFKgexFdMuPyIxJ9RHyrMNe6ITIXKvdvbOOXH2cdPdSfl7ipyFM1QqlA5iirYKQVJPFJFVJYkWn0OkPY71I2u7P2+U1KYWUOsrC0KHYg5qFCvnSjayM81uxqPoT4a60i640lBuzLgLimwl9PdLg6inuobr8PBKkJJycVhH7H16D0S/WhbnqbWh5CfkRg/pW/XO3IfhFJ7HNceflwaQbIzS85ciY+hScDYlQqyvL8tsrHYVA2ox4bylKKUlQApzOvrCVhlKgonrg0uKfxYl8jJtpWV7V+pizDUkJODwcVWNEyX5NzUpKSEE5Oe9T18YiSXApxadpPKabTrlD0/C+IjBAKU9q87PF5ssZyekTdsnbr8MHB5oSPrUHc2214SyBtPcVT4Ov/wDKaaphxBTg4Bp7IuTsRxTK3MJ7HNTz+XhcpUWUouJf9LWtAhecoZWFHmpg21ialXmoSr61WPDi9vXJuRG2lTbRz5nbJ7Vc0x9m4JPBrl8fxMU48oRtbsyS9Ec0y1ASW28AJql6o8QBbHVtMp3rHtVivbMxBdSxuUVDj5VnsTQ824PyJEs7Sk9Fnr9K8zOlGXxR0iUm+kQsnWUqT5rrq1DP2RnpWb6hkSJU7znlcE961+1aRhzZjrDysLR2qkeKemlWnAaUVdhxSYpxTVgabKBKW2fs4qOlqBT6e1OW7c+6jO4fSnE21Nwrd5vnBbhxkYr0Ukn2JREMWOTcIjspt5KNgJ2nqcVI2CxMu25155xXnDoAeBUQ1NkJSpppZSk9RnirBbJMMWpadwD4PJzyatknKK6DpEZKg7eD0qCmthpRA5qan3AcjNQkhXmk1fxuT3IyG7KyMkKxUrbXUKUEulX396jWY4StJUeM809lloKSWhgAdK6pb0gl50xZLBKbkOT1JC+dnqxt/wCdVe8IQl9SGvUgHANQ7lxeVtRuISKkoMtsslDidxPvXNPG1thYSHDclP4xhPvSD7vwL62TzzwakokwMrcA4yOKj3EiUVlQyodzQxv7bNGhut8qGc0nt35z1oUtKVlI4p20ynHPtXpWkjtUlREODao15BKOR3pxKSlOQMZpINBaevNVjLQrkjyfSrINGKzuGDRFsuISD1FFCVBWTRtBHSUKcWEg8q4qxQrbMgvMPtL3LbUFpz7ioO2hJeSsnkGrcHyltKiQCOleV5s2mkjmyumib1L4gyNSwo8Gaw20GRglJPJ96pr0dL6lJHSkbi6VPlWcc1qnhh4UDVlieucp7y85DIB5+prgnL44/Iyd26M30/Gah3Rpx9lRaB5OOK6e0HdLfMtQbL6HR/KDzioFrw6gQNNKZkNoU+k/aHU1VdF2160arU2hLjsfngAkJrxvJ8pZ7adUKrWzSZF7iXCW5aZu3ywcJPyqYYdXpttGXC7FWcAgdKx/WFzlQdRlyOyoAe4OCK0jSV7F1tCIsghSXE+hZOcGuByeNKdjxauhd2a2Zspbxw2pJxk9ai9C6gQ7NftnkejzCoLHTr3qBuDs9q5uQAouLK9iNn84+ea0Ow6SRb2W3xG8p8gFR4yT91ehhfyRbkhaktl4iFKWgM9qCYpYjOFs4WE8H50lAT/D9R5FOcggg4r7fw5v4o+jqW0ZbP1TdmJZaVKWkhWMCrTEkuvxG3lrKlHHNUfWdnnxdR+clk/DOKyFdqtcVa025ISORjpXqz4vHGu/ZxePy+SSk9FxjklpJye1IXH7HNDBUtUZBPsKTnklPNKjpvRFumkFR/jFpZKjsP2hSspQbQVGgs24rU4rv0zQYKIi62VNlfS+wSGlfaSTwKdt+S42FpUCCM8VIalb+JieVtBB/Kq7CYVCIZIJQRwTSJUwPsl/gnSTxTyNZt3qdxink+6Q7eFKdWlOKjUamYmpPwqtw965I0jpaJINx4iTgDNI/FF1e1AwPeopySVEqcXn5Umq67BhAxTWJZO/EIjp3LUM0yk3wnISTUE/cFLJ3KzTdUnPelsyZKLnKeJHJ+tKsthQ3KNQqJwbPHJpQTnnhhIIFYBLuOMNZyQTTVyeFZCDTHyHnVc5zUtbbCt8grBArUYZIQ48r0gk1KQ7FIfHPAqwQrQxFSPSFGnwSEjgVRQsKRDxdOstHc6dxqUZjtsjCEgfSlM0g/LbYSSSPpTpJDDjIohdSO9Q7t1W4rCAQKKJSz1pXk/RiY85IGc0hIuTLKScjNRTjrz2QnIFAmGEDe+rP1pXNhs89cXpJOwbU00dUoj1qJoZE1pHpQPwpkqSFZ5pLEsFR9XWjJG48mkvMSo9aUQQroaBkLb0oTxilYGXJKeMiisQ1u9Km7fbUsDcoc1kr6GQZUJDoIKRzTD9zMx3DkAJUc/fU8EgcUm9HS7jPY0JYU/Q6YyZghpW9CPTjpVH19pe63tlSkqQhs54UroK0lKcDHao2921+4xltNyC0COwzU8+B/HpCt2csL0+xZ72Mul11tW5SirgfdipGPLlzZjqGwA0TzwT/wDpqx6o0S5DuDqC6A45ypWMbj71GWyIxaIrq35JLoOE7SMD8a8Ha10c+7NW09pS1zdNJZYCVPqTlauMlXz9qyzX2iXtMqR5cpT7qj345+X0q5+H1+jWP4p+U6QwoDb7E1UtY6qTrbUoQw4WIzeQlahkkD5V05HB41f5FZdFZj26dvHn7U7MKOTn7uK0SLrK42qNESYgQwkDJCj0FZ1Lnux5iw66tTYHCgNmTjofnTG5azmvxUxCD5Y4BzU8cFFb0xYySN+tXi2xdJfwcWIVuJTlRKtoH30//wAoJ92LrXnKhY4R5eCVfeetcz2C9SrdLMhlzkjBBGQRWraS12S4pyQgKWrCQQRx9BVpeVxjU5aGjkTLEm3TojsmROnuSCQUo878jSWjoZF4eeL646nDwN3H3CoXUWp8yBtO0q529qJabmiXLCVEoI6HGMGvPfmQi7gtB+WjYJuoo1qbQl0rWo8ADqaTF+mLytuKgtBO7KlYNZVqKbJjvNFEgrTkdamXNSuWy3Jf+I87cnkba7l/Izn+OkZTsv1p1XCn7mnXEMvpOChRqWLsd0bSttQ9s5rCHr1jzJKEFTrhyAkZP308tDepLmtCGYklvfylagUp/E1Z/wAlOEaa5Gcq9G0sRIzBUplpCCeTtHWkLlDXNTsCtiR3z1qNtrr9htTX7zUFvHgkKzk1IomKmoKEILeQOvXmu7HOM8dNcW/QxEytQvQ3moECL8UvpnOAgfOovUmqb/aEMlDMXKyN2RnAqxRIDFtS6tA8x053HvVN1ILjdZbMV+MWGHHAConmuScsiX5V+kEdXSx3K7xGp0i7JSkgLU0lPGPxo6dfWzTzCYknzEuAYSNp9VTtl06zalhAfefb2jal1W4D6U/uOn7VdUJROgR30pOQFp6GmxeNkkuae/7MVuH4nwJTJWmJJOOMhPFWWBcjcoyXo+0JP9XNV2+wLZaIfk26M2gk8tNjim0G+S4sZDTbBSvHCR0plnywlxm7Mi8p3Y9WPurL/HPw0a1rYzPZCUToKFKSo/zp6lNW+P8AvOa35rj3k4744qgeIHjRpjS8GVapF3FznFJSWIiN235KVnA/Guh5PkVJMK1s5JmRA06pBOCk4waselW4sDEqU4loDoo8VW7rdESZz0llstocWVJSeSnJpm4+49ytalfU11R8OeSP20FZlB2i+3HV8W5TwxH3eX0Cj71VgkpmuyZDQW2k5yon37VBuKV5idhwU859qdh5+Y1/FWte3oKSXg/EvoXj5XP8i06XiO6iuK31qS2hn1JO3IHsOa6O8OnnP3MhK07U549s1kngppg3O3vSX1p8pDu1SO9b1bILcRlLTaQEAYAFcGRNTo78bXGwZdvWtalJOM84HSq/Ktkh94jYTirhkhGOhFMw4tTp7UDFUXYnG0lbgwB0qkX9vEksp5wea1i87kRlHB6VmEqMqRPI6kqoDLor8uxl6MpRTz9Kot00bcFy1uNoaUhXARkg1uTlrAabQlI5GDSS7E2RtKAT9KZS47JONmFMaamNnY6wlsDqM5pO9W9Foi/EqxvBwn/F8q2mbYWGGlrUEpCQSVHoBWE61vKbtc1NxyfhWTtR/iPvXRgjLLKiOaUccRGY8may3JaVtwOcfykdqbt3RpnKsbXAeUjgfUVHNyVxcpScpV9pPvSDykrXkAiuz/TVo5H5Fqy32++RH5MZUyQWo4WgOutJy4lAPICa6t8L9TeHHkNQtPX6C4tYHoeV5Tyj8wrH5VxCEUq1lBBScEc5Hao5/wCO+StkZZT6Iav09Hv9hlQnkBaXGzjAzg44rh6+NO2q7yoDgILLhRyMdDU3ovx11vo5CGGLoqdDTx8LNy6jHsDncPxqL1hq9jWN7N1+BRAddH8VtCtySr3B61zf/j54cnKKtMOPKkyGfjecd5Jpg+yWl9asCmm/ISrcCCOoqHnJSrOM8V0wdaKS3sjnTkZApEUq4rKce1JtJUpXAJq6JAnjjFO2x/D+dNylSlCpiz2WbfZrUGBHW+84QAlI6fM/KpzlQ0UR7DDz7iUNJK1KOEpAySflW/8Ag34TMw0fvW9MtuTFj+E0oZDQPf61Y9B+AtssSItwuMpLsxI3FOPSD7CrupliFJAaOdh/lr5z+S/kX/xQJyypaRZGNPxrbCQhoYwB096VhsOw2VbjnceCaXiTm3Y7e9JBOCM0L0gqcAI9Ga89zxwhyXsSS9ixlBLRyr1fhUA68X5hycgVMytrgARxxVdSdklYPvX138VhccfJ9hZIh9tCFBR6DNMlSkyEfw+hprdHfLjFecAcGkdPhaoW9f8AMo7fpmvVumCiSdx5SR7UzffCM5Ipy84hIIyB71StYanas1uflrVgIBx8zQbMuyP8Q/EWJpWCraoLlKGENjrmqj4Y6Kd1XPc1RqdAdLp/gsuDOE++KoOnrbO8TdYKkylrMVlXmOK7BIPArQj4iy7W+uDGiNqZYOxI6ZAqMppbl0DJNQWzU7Db4kJbzUJhLLO7CUpGBVhkNBEfHGOp+dU7wwvj+p2JEp6MGUNL2fImrlcl7GcY4roxU1aGxU9o9bSC2on8qFhQUg/Wi23/ANWPzpGC76XEZ5SojFWfZ0IeKAII7UymEoQHh1bP5U7C8pps6QolCuUqGDWMRF3BK0zGcZwMj3FRYi+VekXdgqCH2y26M5ByMg/iKeF/yHHYb3VGdvzFIsSHnLfJhRmwt4qHl57AnP60UMSFnUHpDjq/sNcqz+VMpAXdbgpXO3P4CplFsVGgpjN43rO50g8bvl8qdwLY3GHQZ96zBZ62wAwgcc4qRAwK8BgcUVSsCsKAs0kE5NHJ4ozKNyqARdpJSjd8qip2oLREyl+6QWiOyn0A/rVb8bLui0eH8zMz4Vx5SG04XtU4M8pHfpXKN6vMeStKmCSUJwSecn51OUqJOVM68Xq/TqSd19toPzkJ/wCdZx40SNP6o0fJZjXi3uzI5DzAS+klRHUDnuK5yaciFP8AHU6V9yFED9KWZlwmRltpxRPGSSam52bmSOn7tMRcbIJQUhm37ko3dEg55revDbU2nLcytyXe4MdxSskOOAVzqLgj/s1/gaMichZICHs/7BoKVAUqOx3/ABG0d8OoDUtsJ+T2aYwPEzRzRUHNSW5Ptlz/AMq5FM7BwWXPwoipBL7a/IcwnnBT1p/lDyZ2X/6VtEAY/wAprd/+8P8AypNXizoYf/5RbvuUo/2rjxUxSicMLAPyohlqAyWXPwrfKHkdgueL2g0g/wDWWGfolZ/tTJ7xj0KnrqFj7m1/8q5K+LUfssu0kpx1biSWVFKecFOc1vlQOR1c7426ERkC+JV/ssrP9qZr8b9EKJ23J9eP6Y6jXMRcCufhefkyP+deMvyEKCYygFDn+Fj+9D5Q8jpZXjTo1R4nSP8A/mVS0Dxa0jcpKY7V2S26s4Sl5CkZPtk8Vy+w4l1WXUSkj/A3n+9LstwkSyuXLfjBCwpJWwSD9SDQWQHI68engN9ain5ZUTzVf09qu26gtiHLdKDyG0pSvggggdwaWkzeqRzzVE7KIbzHlOvuIByNx/WoiWwHXFoVzxinwkpG5Rxkk029JKlk9aVDFZ084uy3mTCJw2v+K1/cVo9jdS8vzOuKzvUZDampbRw4wrOfcdxVl01ekeQnCuDjFNFB9Gmx170AYpzcLnG0/bVynzzjCUj7Sj2AqIgXFliKqS+sJbQncVHpiqU3eJmvNR+Yw2pUGMrDQJwnP9RNXoVKyxxpjylOT5RBkv8AJyfsJ7AUq1KlS1bYzSnFfIUqxAgxcrnvh5Y6gHCB/c1JxrnKfaxaoSG2RwHHTsSfoOprKIzkhONYbk96n322c9uppd2ztRuoekKxySrj8qQXBu73qk3PYn+mO3gfif8AlRF2wLAAk3AqHXy5O0n7sYrcRGwrhZY4Sy0g/wCzn9aZyHlLbV5ase2ABTiVJjRmC05Idcd6eXJT6j9COv3VEOPtFZQjzYrnUBQJQr6GkkhCGnSZyFKwtWPrUU9PdeacbW4dpSoOIPdJBBqcmOrbJD7Yx/WOQaiZ0NuS2VtkFQGOO47iueRrMCuZYTLkCKCGNx2A9hUaDxUlqANR7hIjtJ2+WtSCPocVEg8VIjBO2GJo6FUjnJo6TxWKGufsz6hXZvEhhkKwia0plWTwe4rsmZMWEFBHB6189dF3lVg1Pbbmk4+HkIUfpnmu+4s1FztbEpByl1sKB+orjztoaK2U7W12Mdvaw8ULA6ioLRD9wud2DT7rjiF9z2qz6m08xOZUpf2iOCKR0cEWBCULSCUn7Xc1588MsuRNvSIZYPlYXVFgdtb6XkvOKQo52k5xUBeZSZDSYvlqIUMdKtupb2bk4hlLR2jvUM+hGB6Rn6VDMm8zjjX1Bji2yuWnS6beVSG8BSuaknrc1cIwLoO/HUVILP8AC2gnpTOK9/DUnPQGrw8DFjd1ZaGNImtAXRVos0oJbSpMZ3bweTnvVwOqkxG0OTGsIdSFIKOeT2NZrpuSRbrujP8ArQandQuk2K1Oj+hFXxYI4/x0PSXRaGNRsvy30So7rHljOVDIx9aqOqtYPwpZahRnlIWM7gngj3qfuziW1qWOjsYHmk7sWlWeC75aSfLKckVx5f41ZXdgnBMzODdJhuBnodS2ok5Qs4Jqv+INzlzXCt470pH8vQfM1q0m3RJmkt62W1FL6uSKNM0vbH9UxYj8RssPtrCmwMJP8OuSX8MuSaZP4X+zl+Tcy0lQb4NMoMl2U642+VlJ7AZrfF+EVmmyLk0kKCIYaWlClEg7iQec/IUyuvhhBjaatWoLdCiIcCFpfZ8slKylRweTz05rth4NLuxfhkjFTb0KQryzgjpxTBtK2XFBYwa13UPh3NVqItptSmUuth0s28ox9nJCUk+3NZ5J0xc5Eh8RIrz6W3fKwE+rPtgd6ksGRN2tCfG0QEwoWkdM013NhBB4NSc7Tt3hyFtyYEhlxAyptxBSQPoahJJIXgjaR2q0ItIFCgdyOCKKpZI4oI/l7vXyKWcZSVHy+lMnxdAGidyl4PFSjQw2MdaYqASrnrTuM7lW0c0Z01ozDeaUqyByKSLy/MJHGaVd9CjmknFpPyqMVvoCFAsKOc4NHQ7wUk81FqkKQsgcil22n3lJUhJINdHF+yysbzdyHTnJojThyCKezLe823vcBORTWLGceOxA9Xzrpikoj0q2LLfVtCcUbyVvIyhJOPah+DcbVhxOSKcsXZqHlIb578Urml0ZZEItNKjuo3JVyelWd5IXECkqwQOlVpV2VJkBQTwOAKkLtclRY6UkYKhxXn+VGU5KiM3yY1fUSTk5rojwCvshvSr0IMKISslC8cEn51nvgBpld9v5mzICZMNCSC4tIUlJ+h710YbLEsMUtWqI20knOxAwAa8f+UzrHjeNdiJPsq79yl/vRceQD5ZGcbsU+s8BmA45J8tpG/kc/rVQ1pNmwbsw842Wyo4JHtVuYvsR+0s4WAvAP2smvCyRrH0btB9TWSFNtnxSmELWnknvWXLlyYb6ocBwoJVlCgvG0/Wtwbl296yOLV5ZSGzkY+XtWO21sSb4pxUJRZDhKFeXkYz1+lDFjUdSdoZxpWT2itOTrvdGnrgpS1sEL3qVg57Y96029XeXa2GwhoOZITxnNVi2XKHbbplo+WSjkDj9adNeJlklyFwpLgadSeCs4CvpXoYZRUHxlT/+B4ukWVEt8bduUrWnIBVxmgYus1KXA+0ApHz61V0azh3C5ohMOt+ak5QQc1JXi+Sx/CS0lKgOVA5Br1cWWUsTkpdA50DOv0ee04y83hQ/qFNLJcoq1LZkuBAHIyetM/hHH2FySoA45zWcX2TNEtbTTu3acjBxUPA/lMkZNSdoSE1bbRvCLoVMlLJBA6KB4ptPvsWKx/HeTuHXmsMg6v1HBYW1kvIH8+OR9feoe7ajlTGytyWsr7pKq9+H8pcbqyla+pqdz8Q4Tcvy1HcgHqOaOnxWtcVO1AJrFP3m2qOQ59v3pKDcG1FSHTnJ4JqH/wCUzOVIlyZuMDxMZvkoxfKLYP2VZ61MOv7sEq4HIrEkFdrS1LaO5Oc5zmrrb9UontNDzgCRg813eN5kpOsgYyfsa6v1sUXEiU+UxxnOO9KaS1N5zhEMlbCuhUOlRGsLHFubXqBSrOcipbRtqZgQUpSBkdxTYlR2Sdlz+KUsZJ60XeVGisMLc6A0/YtqzgqroJDMozRRHWroDU0LZgdBTmNayTnbgUpqIWPa1L6ipaNa9o4FSrUVLYwE5NKFC+iRitQyQjCtzaVZVyanGEobRgDFM4sdSeTTxISj7Rp4jChcGOtFL6Ug5pu/ISnpTFyaMnms5GHUmYsjCPTUcr1qJWrNJvTUEdRUdJuSUAkqCR71NyBZJlaEnihS63nKiBUI3PD3Lawr5g0qMkZJNZM1ks5cm2UkNjJ96jZE11/OSaauzGWgQpYz7UEOY3LdDaeAeqjUpZorTYvJAFJoiUk5AFTTtuQhIWHN26nESzpcG4kYpoyUugrZCsRHHFDCTU1BsxJyunC5dstqglx1AI9zQo1NbVIKkujbnGQKKnFdsOkML/qSBpln1+t7HCE8qJ+lMdOa2kXNZXIhPMsk/aKelTbMaxXKX8alMZ58DG4nJFQmttRW+1xvgGdhkPcAJ42/M1DI53yUkkb+y4svtvoC2lBST3FCt4IOOp+VUDSj7tpaUybkXwsBWF44J9vlVl0/dGpq3kKeDjwUT91Uh5TklF6YyJpt9LnAPPtRzSKY7aXC4kEE/Oq1rTXDemIyi3HW+8R6QBxn5muh5eMbmGhG9aXVf7r5zgQllHpznkiqd4haLg20sykMANpPOBwR7Gm2kfEq9XG6KEkDy1K6BPTNSnirNdmxWI6VLbSs88ZzXiThjalP2wOJmV51KZUUsNI2NoG0HsfpVGTIedk7myd27HFWHUDTVvZwlYOe1Ve3uupeV5aSpSjwBXAk7uRyzbs0Oy6aiXJaGbxKCBtAThfuaidf2O0WyU1FtL63ex3L3cfTtTKPAuVwDjjpdT5YHAHNO5Ftjx7Wh0Ly6eVE+/tXXGVxqinaIaFC2HaSMnoKkLaqXCmtEABsq+1UW48tpwKCsEVIw5wUdjqgf6Se1c9KemLFI2OH4ZvXhmNP85vCgFc5yAasTmn7dp6GEPMNknqrHU1W7b4stWKxx4jsdwrSkJSs/ZqMm+JbNzKlSXAdp9KRQz+FhlD6vZWUUWpOjJN6iKU020ltw+krJOB8qgdQ6EdsMFQXMU8T9lOOBUlYfGWIiF5DkJ1RaGApHenL893U8b95yXfIjq9AaJxhPv8AWujBgwwhUXbGSSRB+FzMGTNUuZhS2+UpV2rY4zzC0YbUkge1c+X6SNPXVD9nSsJcGFjOU/I1bLB4xQLdbAzOYcU+nqUjrXT4klitSNF6LxquQy6lKFObktHdsBxuNVVjxMbgznWnWVbBhO8dqq948R/i3tzEVaA4DjcMZqIssz973dLLzfoUcH2pM2WUp8o6DyN+slwZu0NM1pW5LnP0plqWdDiRXHXVpC0cj61FwHGLDBS0ySSRgJT3NZZrbUz0u6uMr8xtLZwUmumedxx01sLdbLgfFVLTA9I3o9+c1ESvEi9agdCGlGJGT3bHKvvqnR2ETZDaQDsJAJrcLJYdPx7ZGaUhgLWABuIyTXDiWTJJpSFTt6K1p2Soq+IkOFzceQo5OKul1nWXTlndvlzdbjxY7e9a1fp8z8qePW+3wI+5MdpOOE8dTXKv7S2upl41CNPMPKRb7elO9pKuHHSMlR+mQPxr1PHwtT4SGb0E8U/2hrtrFLlusXm2u0nglKsOvD/ER0HyFYy6oqBUTnmvKc2oSD3NGdT/AAVfSvdx4YxVHPKTG6vUoewo7fKiD0oEDIBoDwlXuo4FWiBhM7iT0KjgfSpW3p2rKfdP96i0Dc8AOiakGX9jo7kcj5+9NBe2Bmp+DV8Vbrw5blObUSgNoPQqFb5DkOpISsH5GuR4cp2M83IYWUuNqC0KHuK6M8OPEWBqmGiLKcQ1cW0gLbUcb/mPevH/AJHxWpfJHo9Pws6a4SL6l5JGFnGe9CIw3g8Um+yHGvQRRmnyhsJcHI715qR6D/ojtSrCIhQCKqsK1EL89aODzyKtk5oSVjcOBST7KVJAAwAKWgrrZD7Qv0YwB3ozobbQVHCUpGST2FNNQX61acjKkXKW3HSkZCSfUr5Ad6xDXfitN1KFwbYFxICuFc+twfP2Hyq2Lx55XSRHLmhjWx/4oeIrU/zLLZl5aztfeT0V8h8vnWVuoDacnrTpKAykk4zTOSveCfavfweOsUP7PFyZXklYzU2VJUuvAEo6Usync2ofKgbH8PHcGnUbEsTSk9xS6GsjpSwYyBRw3hOarHGI5CGNtATgUu4keSVAcpNJEZrOOqCg8ea41xuJT/SacvFCm/MB+1Ueobck9qPE3yX244UE+YoIST0BJwK4s2FPa7LQkxLaC5gnipO0+SypW8BQVxS100hd7bdWLY9HJlPqCW0J5yScUtN0he7FNbjTobjTy1BKU9cn2rhn12Vg9jF5rzXg20glSzhIHeuj/BXw+mWWymeuIn4qQc71dh7VnPhloaS5qFUm7QnG0x07kpcT1VW5t3+5JaDDCfLSjoMdBXjfyGVxSjevZPNk9ImrlbpNsSzLkvbhnlIPApa3yLarMgupKv5U1ASHLxeiiO6FFs45pzH0bLZUkKUrank7RnFeNmwOUvptEF+0TrVzUueAtPo6gCrFFT8SwXSAEj3rN71djpWS068oqbVxk9qt1q1Mi52xK2kFKOhPvVP4/wAZZsqhMopKTtj7zRuPIxVeuDw+NWjOO4qTWscqT0qA1C2topkt546195GPBUjWGu2XbPIPcJzSlpkpNjjOJHVHb3pgJ6pcB1v04KSDTrSrPnWKO2FZ2kj86Z7N0CA64FqKTgprAvFm9v368MactoLigvaUp/mUa6A1Zdo+l9OTJ7xAKGyEA91EVlng/opU6Y9q66t5dkKJjpUOg/q++pvviMv2TOk9IsaB0Q8pYSJa2ip5Xuojp91ZtCiu3e4NRo6fMfkO7Uge5PX6Vumr7RIvNmdhR1hsuDGaY+G/hu1pRtVwl7X7gs4SrHDSfl86TJjcmkjly43kkki16bsMfTNnjwGEg7E+tX9az1NLXQZZ4p0t07cY5pu4rz29pPNdsUoqjujDiqBtYCop45qOB+Duq21H0Pjckn39qdQlriulpfQ9K9dIImMYScOJ9SFexovsdCqeAe1MnnSpRHQ9aJbrh5pLL3ofRwoHv86JJJQvP51gkZqaOtcVue0PW3wvHcU30dIE24K2qwpLRP5ipqPsksux1YIUMc1VtMpXZtZiI5wh1K0jPfuKK2Mnpl7HmR1evlJp024lQyDR3EhYIPNNS2ppWB0rCIclZpMrzxRUryK8gblYrGoVCcinEdvjNA23xThA2poLQrZkP7Ren1S7BGvwWvZblbHUJSFYQsj1gHjII/A1zVNuMd9eEh3Yn0gBtDZUPngV2vq+1N37TdztbgymVHW195HB/HFcMutqYdcacGFtqKFD2IOP7VDIhaA88AqPlZHYKVmvLecUdyW2kAgccnFEJByKBB9AqIDxdkKOSpI+6gKnuu5P4V4mgyM0Q0Bueznck/WirVIQoLLmEk44Jodwokl1IZz7HNb0ZIlmHA4jJ60KsKGDURGnYGMinPxeaWw0LtOYcIzxSzisdCajg9heaVU/uGM0LNQ4LquyjRfNV3Uabeb86Dzaxh15qiMbjj60qh5T38F4l1ojBQvkYpklyl2Fev7qxqLXoa5psyZDEZBQjG485K1f8q0C33RM9oOBWFdx7VlFjlBp1Y4yrvVotFzcgSwsepJ+0D3FS+Zwns6IY7haLWt444PHNNly1ISfUaSVL81G8dD29qRCFPKrtg09oFEbdnXXm1c+mo6z3025SWnF8JUB92asEqMA2oFORiqJfoqm3sNglSjgAdc1XoVs2GRJdvlqSz5qm4auFlB9awOwHcmpvSdivimnFRbWYTCU+XGQ96QB/Ufeg8NrPF0nYI1xv60omeWP9JyUZ7Ae9WJzxSipcKWLVPea6eYEgD86o8sYq5aFjyfSHdm0SYqw/c5PxjwO4IxhtJ+nf76sZjpSPsA1C27XtmuKg0p9UZ0/yPp2fnU0XOMg8EZGO9ZZIy/FiNSXY2dR/R6Fex6VESZXwjyCsAbjjB6VNLeByCAaayojUpsoUnck9u4rchERt7W1IjIW60lxsfaSR+lMGI8H4dST5rrRHCSrJR9D1obimRb2VMu5WwrhK/b61EsTA0ySlXQ/lU2xhtEKnJrtvlKCx/KVY347E/1Cml0gJtEpSSCDxkDkEe9G1K0t9lqdGX5clrlCx+h+RqLbuyrxCMltW53BSUqOdqx2NSk9GMK15H+F1ddm+xkFaforkfrUAVYFW7xM2v6gRNbQpKJLCDz/AFJ9Kh92BUPdtIX6z22HdJ9rkx4U1IWw+tPpcB6EGo2LdEQnrR00VAzR0isaxRBruDwQvf8AlD4cW13ducZR5Sx8xxXEDae9defsiXRh/RtxtZQUyI0ouEkfaQoAjH5ioZ42GJql0gLDBCknNViRGcSlRKSkj3FaPOU2iMpTmOBVLuk9p1JAAzXHOPBlVshUFSkHcOR3ptL4AqQaU2vpxTO5bUUApUIOf6LOP5aiGHCEOH5kVLb9zY+lRzSQG3R8zVmIhrppazFvYx/MirZdGlOaVtp7pR+hqqaXWFN3gY/p/vV8Ux5mk4h/pSofnR9AD3Vano0cEf8As2KbXOQRp6GgclIVUhdWwiHGI7x/7VX5rxcjIZB+ygmjEZjlheNFSPdL9TM8bdX2JXZaVD/8XUGg40lOR/3oP+7UxcnD/lFpxfYqAz9W1UnsKGcE/wCf38e8dk/gtVM3Tu8MYwPOC+n/AH106gn/AKSvI94aD+DhpqePD1LftIkp/wB9VGPRhx5gb1lYHsD+KEp+u5mqLcYLDOrNQJDQGy4NODHbJGauDrn/AErpN/3MX80Yqr6i/h6y1KOn8Zg/mKp6FkJ+OkKK1rGzSC0nD8J0OgD7YA9qjntF2aV4Lv6kYt8MXCMlSw4plJ3JCsYqweNCd2q9KqPKVMLT9eKVtA+I8B78yAPQl9IA+Ss1Tim6FoyG1actVyt1pmSbfHc89xttY5R1Ruz6cVP+NHhdYdE3iwfumOpqNOUW3UKWV4II5yeehNMbFlGmLNjkh5n/APJqH9q0D9pc/wCc6WUegdUfzTQUI70LxRl+nfAm5aulutMT2I+1axnyyQADx+oqoXbSL2nr1PtK1vyJMIlKw21+fWumfCBeLzLQT0W7+iDWX6vSE+J+plK5Hmt/qKX4YNdA4oy53SeoS0ZJs87yAM7y0cVEyLdNZyXI7iADjkd67RZhRm/DC5rbaQ0sRncLRwQccc1zjoDS9u1TJgxbj5qvMW4sr8wj1JyaHwRUbQrxmYhpWdxScA81arKuI6wGkY8ytm8Q/A2yWTR69Q2ppYRGY8x5lbhJVnHIOO2axBp6Ow5FdjQ9qluYOCSQKhlwSlHQrTJiXb0uspQ8QM8DFMLlBahMp8oYcHerM5ZrnclmQzbpSmGuVLDZwPvqKuLD63fLUyQfZXBry1LJF7QLdkEwvzZLSlkfPNRV8DXx7vkgbc9qWu+6K5hBIpGBCTOBcddArtitcx2vaG8ZolQKUkke1S1wjP3RhtOwhSBTiBDRFdBThYHWrZp2A5KuzKmmt2CCE+9c2fOo/ZeiL7s1zwQetunNLx4cgiPIX6lBzgkmtcgOxLgQttSVj3Fc+assD0+425cWS4j+XyiRkEVrvh1Jdci+S60pK2fSv614EWp5lKW7fRozalQt4l6NF9t7QhMgvpX9odQKh/8AJRi0WNAWVF8D1L7mtRKQtOCPxplcLWzNjqaUkEGvZ8v+O5O4LX6Kzx3bRjqW3g4G2XiW18KSoU9hvpsKFOJbCk98cGp+Ro+Qw6tTDS1Iqo6jjy2UOtYPQ8e1Ty/w/j4/Fbkts8uMsnKn0NYN4j3G+uKeaAQrpnmpCfoG3XuT57XB6mqrZbFdWUOPqjKGfUFKHUVOW/VirbJSwtJTu4UPavmM/jzxNcNI7pS9ERdNNu2O6NPRn3NyO+cGtG0zAl3SKt6W8pZI4V/5U7gWmJdFNzkLC0qHKcZFWex2BFvK1JV6F/y46V9H/G41nSil/wBmjFsza4P3CNKWwylZYSrC1JTnFQ+pY0R23l2G3l4D1Eda0nVkEW6HKebj7kqSTuAHFUXR9mfultcVHb8wuKOc9q87yPCy4czhFaFaa0VlpuKiwrf89JexgpUf7VmVznFalgADntWqa600m1tFPllpwj1YBwayW5pSglAWa9fJiWKKilsaGhqw6+8ShIUsj2Ga8RJUspQhZUPYc0507c0Wybl9OW1cE1Ox50ZFwMiO2FBVBY4rbYz7I+03Wc0pDT6iptKvsKrRIbEGXFDiGvLcxzg1Cpht3MhxUPYpJBBSOCKtLcuI1FQ03EUlxIx0r0cCiltjKLYa+MKDJJ4qwaUt4MJtauc1BXcrWj1H7qt2jGnHrckEYSO9dUezoj0WCLHQhIwOafNsqWMBOKPFjpSOcZqTYCEiqgoRiW4q+0KftwkJHPNFVMbaHUUykXfqEK4o6N0PHQhsekDNNfiEpyTiqnqXV79sQUxojsh1XA2p4qnTdQaqlHahoNrWM4HO0VzzzxiByRo921nbrThMiQhBPQE0mxqyFLaLrclBT75rnrUce6yJHmzVulQPO7oKdadjTpRW20t4pI4weDXMvLlb0T+TZssnXMBbim0yASnrg0LF8Ylf6J0KzWeo0+GLQ6WTvfTysnk5ptpq+Ft0NltR8vO4ilXkzUkmuw8jTnHDtKienesr17rJz94JgRHSlA4UoGrsrVEWQ0ppsHKhgE1n8rTLb05cmZgAEqxnrV8k7VI0mJ6dv17iyENoUt1pZ+0qtIj6pS2pDMtBStQ4+dUl+e2Lelu2wjua4CiKrqtRXGPcEKmNKJScAEcVCWXitMF0bE3cLS8/lx0bs9DU/Fgw5Le1C0JT3waxS8Oy4sFu8PMLaYcVhDh6FXtTC33nUUmYy03JfQ05ggNnO4UsJp/lEZNfo6Zj2yMWkJ37gn506+DRsUjcQkjAwelZDb5syAuPHlzJCXT6lbl9vaplN2mXmf5MSYUHIbQMnknvVMfkQviobGUkWNGj4cN1+TIeXJcWSUFw/Z+VVnU8dNqYAju7Ss8gmo5fiP8AA3qXp15pxcuHkLeKspJxnioeVJcvkzh1bq1HhG7gVyeXFKP1W2LP+hFCFMOGWzLdSN3IC+1INsPalvSGytSEq48w80lcWlxXvhVejH2sVfdHRIClodjFO9llThPXkDio+Pi5/V6Fim+xjE0DJiuIebccWngApySePb2p/NtMiFE+Jtry0SuCQVEkmmWnPFe76lttw8m0sebGJSCknGBnk1RI+vbwibIkPqPDhyx0Aq+XBCEtNl9I6A0vJlTLOw7NBD5GFZp5KtkSYQX2ULIGBuGcVRdCeIkWfDWmeoR1A8A0PiPrOTC0q9cbJJLag6lAcAr0MWXE4cW7YS1wtKWqE646zGQFuHJ4qs+IkNMqP8OygZSnJJP2R8ql9EXh24afiPyn/OfWgFSj1JqTuNsE0oK0AjcNwx15rShGUaig1+zmmRoG6XaVJC3f4cdBcXkE7RjOK0Lw88OdOydIpnKbbkSgpX8cK6EVod0s7Nvh3KQwhKS5FcBwO9ZZ4XTpydAqjxjhJWvJPzNc78eKVyEUEmRF9Q3DZdjxUAHBHXJPzqt22xyr9NYtcVYLzh6noK0VrSzj7Tsh87lKHAxUhozTDduu0aVswtK+veuFYZymv0I4NvRjN70xNstzmQpLiFOQiAvHIOarE12StxKWQsqB4A61rutnGP8ALDUTiwcFSR9+KrOnNOP3JcmQ0wpSUDO4f86tlxxxNcQcKei6aEsMDWNnaiSOHvK9ZxkjA5/Gqgq1ty0TWGmUNmK+ppKk9TtVitF8JdNzbLMflP7Q242rakHpxVSt62WUXZ11OVCa6RjrncavxUsd0Uq0X3wf01bVWGS7KYbcfKynKh0FIWWA45qe4QHwr4JCVFDfbNP9KT3XIraLcwsFSRv471YIlvEW5LU6MOqaUVUuPFFpV6GUTPNKQYd8gXFiSfNkiStDSSeUgHiopvRE+JdEochLWjJPPORnrVt8ILUw5PukxYBUmU4lJPbmtRmGPGYW4pKMgccc1dYeaszSMU8Qbc2xKsTSWg3uBSoAY7UOnoEeMVIQnc8TkH51LeJY+Il6eWlOCtwj8jUxpjTamUmW63nA4z71LPF64iuOxC3uyf3pGjvAq2qGfaqZebQbrqu6x20ZWVpABrTodvAmpfzyVjIptoy2R3NV3+S4hKlpWhKcjOMiqY4clxYa/ZE6X8MHYr7Lr74KUEKUnqKktR28RdX2ADlPmnjt0NXZ6VCtqFKddbaT1OTiqNr27IamWS6x1b0IkcEc5GDTQwQxJ12aKLneksoiKlyFYZiJU+v6JBP9q4D1ZdHL1fZU55WVzHFvH5ZUTj+1dX+NfiE7avD19puM9HkXX/NWisY9BHrOPpx99cfXIhK0K/pcAP0Nep4cYybyoSb9DGScFKc9KcqVlg/SmUr/AE2PY08I/wA3Fd8XtkmtCTX2K8o4JP8ASPzo6U4Aoik5O3ueTTg9gxkYST3NKZPxPB6ChbATik2vU8TT1SSASrLvHHTuPY07ZkvMOpkRnVIcQcpUk4KT9aikkpIINOGn/cfeKfipKmKnTtGkae8db7ZkBi4JTOaTxlzhX496trf7RtmUj/OLbJQrvsUCKxH0OpIJSrHvTRyOwScpFcOTwYN2dUPMnHRukj9oqx7SWbfMWrHRSgBVPv8A4/Xy5IUxaYzcJB43j1Lx9TWbKbZH8g/GhDiGxwOvtSx8CCY0vMm0LzZdwvEgyblLdfcPOXFE0kVobHp7UkpxSz9rFF28nmuyGNR1FHLKTk7YRxwk57Ui/wAN/WlSM5FJSOQBRl0ZHo3FeUnY78jQM8UdQ3KpY9GfY6bOFYozqQhCyOmM0kk80vJH+bE/Kr+hPY0aV5kN4/KitjMZK/niiQVboz6flQB7ZbyO+7ioxl+x6Enl7jx0BoUelaT2zRSMRUfM5oyRuTg1CW2OjVbLeVX/AFfouU8QqQl9tl7P9STjP3jB++tE8Tm0DXNmykH/ADxHb51jvhgtUnWNhBPLcxtRH34P9q6F1BaW7hr6K48gr8hYWkds5614/mP4k5eisWWllUe33SQp6GHEK/mCc4qRbRF/e49KQ2tsHGKGTIbjS5CHAnbkHmorUa3fjmDFWEbkDn5V48vIUsk4zWkrJtbZMvPRLfc1leEtkA1JsTQuS4WSClxoFOfvqnaojynm2A2Qpflgk+/FTVvjOutxsHBQwCrFVnnim1BerDHWiN1Lao86UpmY2hadoPPNSiYLFutoZjBITgEJFM728lM1KSnepxtIFPXlBtIQrjAFW/jIKXkOaVKhUtkWbgplRChR1vR5sNxtahyOM1H3BxJeUMim7SkhXChX0YURJW5b3ltqzsNWDR0d2LAe3rJQpwrR8gaazYTVxbDO4JcPANP7rIb01pt55agEMNE5Pc9qXoP9FA8QZTuuNXwNIxlkxmj5sop/pHX/AJffWmRobNvitxmUpS20kISAOgFUHwZtC32JmppiSZFxcKkqV1DYPA+/k1oTisqAxjjNJHuzCbiuO1SCA4ptDrRykjBSajVAqISBzSrl8iwmwylRVt4OAarC7Ggm2PHHeD5jSk/MUkylt5wpCvn7UzRflvgluO8R7lO0fiaATLk6fTCQlPupzGatRamSEpDSiAHElSfY0dhYA2rIPzqFmRJRaK/hGFKPB8pR3D51VFMaktchx6KuXJiqOSw8MlH+yr+xoGSLXfG4pfStt5Lb46YPNN48sOgtP/a7HsaqU+5JfIWG3EvnsoYKT8xTQX24JJZSppaj9kkVCfkwg+LZWOKTWi4tvmDcA2vhLn2T86YawYcYS1eYicvxCHMD+YDqPvFUy5awujZSiSlKlsHcE7cHFSrGuzcbdtUw0tC0cKBNZeXj/YfhkapbJiLjb48tA9DrYWM9QCM0d9xlAw86hv8A2jis5jawlx47DaZKI7LaEpCGwMkAY5NQWpdcoebUguFSu5NTn5sV+OyuLw5y29GxNxwob0KCgeQQcgil2GNmSapnhDJmydMLflFZaXIV5G7+nv8AdnNXjzAO9dOOXOPI5MkeEnG+hRJwK8pYAznFNy+AOtM5k0JTgGmonYaTIBJwehrkHxfsQsWvro02nDMhfxTeBxhfJ/PNdULkEk/OsS/aPs/ptF6Sk5O+K6r/AHk//nVOUdBMQxRUDg/KjBWT1oAfUR8q5xQtGZiS5iy3EjuPLxnCBmiKOBV18N9WWeyCVFuR8lb6gUvYyMex9qScmo2iuGKlOm9FJk2y6RVEOwnkHGcEVr+mNG6WmaUivJQ0/JcaCnVr5IX3BHbBoL47brjFXIhvsuoT/MlQIqsMOPRJG+M8tncMkJOAfqK4p5m1R6kfGxw3F2J3/R0CI7/DZCM9CnpVZkaddSolh3Pyq7z0TJKUuuqKzjj/APRTJqI4kjcD19qmszXTNPBGXopD1snx07ltFSfcU38/bwQQfnWlrYQGsFI57Gq/dNPNvKK0JGCnPAquPyr/ACOXJ4bW4lU88GhDoxTqRY3EJJaBOOoqMUy82SChefbFdUZxl0zklCUe0PEOinUdwEqwc4FMYFunXB7yo7R3f4uKvNl8OnXWN0qX5aj9oITz+NCc4x7GhilPpEFZE/ESyEHJScYq8RrW6oAqSRxTmzaRt1rkbmmwTjG5fJqwuNNsNnoRXm58qk7R6uDBxjTKzGKo7/krPCjgVOxoxHJFV64uBUzenjb0NTyNQW+Pb0vSpCGVn04XxuPyrv8ABya4yZx+RGno9cHEMoOcHNROkre1ddWiTITujQx5pGMhSuw/Gp212yDfk/FquDchvONjJ6fI96mkMw7Y15UZtDaPZPeujL5kYaQkMLlseyl/GSviH8rKfsJPRA+Qoi3kpB6Z96iXbkOQk/fSJuHHKhXl5czm7Z3Qgo6Q+leW+gpWlK0nse1PLBq6XYXkR5Dq5FuUcFKjlTXzB9vlVddnD3xSC5YUMZ5pMeeUHaZR4oyVM3BuQ260l5paVocAKVDoQaBckNDeT93vWdeH+qPJlJsUpz+E7kxir+Vf9H0POK0eIy00hUqUobgdqEex/wCde7hzLLG0eTlwuEqZHvSjKkiG82AHCAEHvVIvrf7mvUqCFZQhXpPyq3Pks3R6c9tbYiHcVLPK1dgKoN1deulxfkLI3OKBR8+OlUnpEqHLsnzIhR1zVW8xFkvTaAcNTydwPRKx0P31Lh8NIVk5WO3tVb1IkuGM6PtBzcPliudvYEiF8QbQDbZa8Z8p1Mls9wFnCh+J/KtZ1nbrrqD9mewOsxkvqYiNLcAHqShOQCPuArNNd3aKzplxl5Q+JkICWgOp5Gfu4rrDQVrju+F1jgrQlTLlqZSpJHBCmxn9alJ7IZk3pHz2ZjPPL2tNqWfYCpeHpae8QVtlAPvWozdOw7Ffp8ZhpIDbygCR86TcKSeAK55eRWkdvjePzipM2DwH8KdHTdEMSp9lizbj5i0vOujcc54+nFaC3bYmkJZMCE1HaV6T5aQARVD8AL8GJkq0OKwl9PmtjP8AMOta9f4HxsQgHGKVNzhy9iZIcJUQd1ubkpn7XpPtVYfUcKJNSQS5HWuM91HSmb7J2KOK5Zu3ZkMoyjnvSNxUVDmnsZmkLkzhPSigiDLeWUdaatMAqfSTgFVSsZv/ADZBpjsIeeFXsVIZWSK1GduiGiSkhJ5q9RQVaXbT1IKxVC0+NsiekknOBz9a0WyNh21oaPTeoflWT0Ggt5UDboJHXycH8KqalFTyh/3NWS6KUmNFbOcBBAqvrT/nKiOhZNPEDHjQ3acuCe4IP+7T6Y4Vz9OOHp5jP5oUKYxVBVpuDfuhJ/3TTl7O3Tqj2VG/uKmFdAQh/wBLXUdCYR/J2g8oHR7rWOk18fmTSsNP/Tdz/wDwFz8nRSpbxYHkjp+8HB+IpkEilgeXpR32+F/XFVnWI8rWmpPmllVWWSdtn025/SWfycqva/T5et77/ijNK/OqL8RWOfGIbrzo1z+pBH+7Smjx5nhDqlr+lUgflSPi8v8AzjRD3uQP90UvolYPhtrNsD7Dr/H/AIaqvyEMwspxpO1KPaQx/wAKxV8/aZViPplz/Gr9BWfW1X/UaAr2eZP++sVoH7Syd9i0w7/iP/CKy9mJTwgkZ1VNYPbKvxQms517/D8SNTe+5Cv0q8eEbmNfTE+7aSP/AJBVJ8S/4fiZqTjq2g/pTL8TG2tnd4ZXYY/9lc/4K598I1BN9tKD3edT+RroS3fxfDu6pHOYqv8A8nXOnhery9R2Q/8Av60n8KV/gFrZ0V4iL/8Aseu5IzmBt/MCuUdO4RE80YCgDg46c11br0F7wfvCR1+DV+RrlazpCbOQBzlfP4Uz/BCtHXeh47HwaWg2nylxmlFJ5BJHJrmfxWjNwfE+5R2PSyk8IHQEjPFdL6BXuhQ1E53QGjXOnjG2EeLM4/1FP/DSYopwdmkkZ1ZLKze3XG5C15L4QMH3Nb3pP9nOxLivmR5zzoby3/EwAojisV0nlE18jjbMT/xV2ZpJWW1D3bQfyqbS5V6GS0ci3myxdMaqRaZER1DqF7VJUrOTng1dPB27sM+JT1pkR2jGCFAOK/1Zxkfj0qK8ckBvxYcWT/rEKNTPgY1Cn+LV5jSWkuB2GHEBXulSf+dLn8aEk1WyUo2zW5rOnntSspXDR5ycnecYx71a7HCgxi+/DTkOKyrHaqLq6E3H8UbTtRtbeiKBA6EgmtD0+hKYjiAMes1wYv4qGOam++wxh7Elavsbay25cY6FA4IKhnNOYN9tlydUzDmMvuJGVJQrJArkHXjzsfxPlRUurDXxJ9OeOtaD4Fvqb8VbqxvUUKgJUE54+1XrSgo2pDezopQAHtVbvtohvsSHlpAO08091VqWJpi3iZLClJUoISB3JqCtt5XqWWiMttLbS8kj3GM15n8j48siUUK42M7m7Cj6ZQ8ylKnG09ByTVKtdgiatkKdB8pefYirR4q3BjQtlblxmwkOkowenTrWa6Z8RXLjAkyYbOx5ofbz1P0ryfJ/jc8qXZOULN/sdrjWq3NxUBO1Ax9alWXAOAOO1YTpnXmobzpsXFgKdd8xSdqeeh9quWgNfSrrJXBuLXlPp9wQTT+P5uPx5fHLVaCpJaNCnR2ZkZxh0ApWMEGoW1woulLc8V7Utglf3VLPyUBrdnNMZkAXRoNun+Geo967fI877VBWyjS7MD8U9bSbpcliIwryhwnjrWP3FckvFT7akEnoRiut9ReHNpmI8zy0tJQM+msA8T7ZChOFuIoK2nBxXNleXl9yNNO2Z+VFWAnk06j3Z23rG5OAKgpL7yCC0FAp56U3fnvyjtc69KrHDyVm0b1oHVbV8KYaEJKkjlXWrvJYiQMZZDildcCsX8KbqbMHEraTzyF45rU4l8bkKLjQCl+xrvxSglQUw96ZUqR5SMZ+VW/TLhhW8IX1ApgbUyw6XnD5iz+VLtSCUKCRT2dC0iRuutLVp9ph65yFx0vglr+CpW8DrjApxC1XGucREqGtSmljKSpO0n7qyrxodUt2ytknAjLOD9avHh5Z/iNMwnOgKB2qkdpik+Jzr6uDgUs2CTk5NPo1pba+1Tr4VCT6EZNajUQshrckqDQyP5iKoPiFrOXpC7sQ4zMWQXo6XVKWkggqPTitacgFUdZV6eDWDeNrW3VUYjvCa/Wg1s1BksP6nnkycBvjKUDjpVqstgagveYlWEoGAO1JaSYX8Cf4ZBUEkKP0qy/CSPhleSgKX7mudYvs2ydbKBrDWEe1Lcttuby+79tWOB86kfDhiA7b7w8+2l5TMRxZPz2mqjrZ2Wqa7ESgeYOu3J/8qsvhu0trTN8UpWVGE7z1/lNJjblN2aPZXfCOC/qC5TI77zqghAUnJJI5rWXvD3zSPLIGBySnJP41Rf2cGN95ua1YISwP+Kt/CQOnFdjwKSKUii2zw/LQU06UIbPUpGFGpKT4e2N+H5LkVKiDu3k8k/WrK68hlJKiOKp1x1k0l6SQ5sQyCB8zSPFjgqZqRQ/GxpEDQVvgNgACYUgD5CqPp29C0zojz7YLbbSME1avGKWqdo6zvK6uSlK/KkNL6RYuMKJNk+tPlp2oxxSTTa+oJCuqbhKvbaJbKPKyn0gA9KR8MmpjWporj5UQF8jOavMfTrDxORhO3aPlT+Hp+Hb5DDjAwpCh3+dRjhfNTYii7MldQiX4u3kKUUpW6pJPyAqzuNotbxfZTtQOAo81SJLnl+JF4cKiMPL5BqVm3mVeWREjgoQnjcO9cv8AI5nBJRNklR6NK/e2ofLdXneegNaFpi0Ks8i4uD0oXFXjB6cGoDTtjYsbJmSkpC8Z3GrDZ7qu5IuTnAbTGWE/gaHgSUlyfYMXVlN8FJ4YRd4uzeZDuB+J/wDKnknSdtZu6v3mC2XnNygV8ke1B+z9AEiVdHiB/DWD+JNaNrK0wprbTqggOoXx0ya68uNyVs6B5AsGmWYjQYixUpwADjrVP8Y4rMXRUhDW1KPPTgAYAqTvkhp21oS2fLKDjck9Kq/iK8494dlTrynlF5OVqOSalinGU3FI2lpDnQDU6FbY1xWshgtjakq5P0FXxOr2vK3BveodQk1StMS2Imj4apboDflDApvpi8QHry+gujyuqQTWeThNpPsyourupG7xbroA0tlDUZed4x2rOfB27QrfpQtSduVOKxuGau9zucWVaLsIwGER1AnFYTb5L8WyRvIWQStXQ9avLI/jcuwN1s2uRd21Z+HQjb8hQ2ea67cmUlG0FXXFZhFvF0aDW48Z5FaNpma3Jfjnenf7CuLD5HyP9BjkUuijXCHEumvbwzOBUwp0ZTk+rj5VZ9OojWVL8RiItqM4NwIB25+pplpd6I34j3p2YElIVgbsdavurL7bkWwsNqQorGBg8CunNH/L9GIHSV+864SbckghtClBQA6Y6VRtERI9y1BIhyU7g5OdPt/MamtAshvU04pXnLCuM5wagNK3VFpus9ZSdxmLwodvVQxO8bsFs6Ag26Ja2NjDaG0jknFVGZeEzdRSPJP8NlhQz2Jo7+tIqoOHHxuUMY96g7ZcW5zs4soASllQyKtyi0oxCV7QN0lQ25hb/wBGqUsnH1rQLpfozVmcefdAO3uax+yahdtdvfZYZK1rfWRgfOkLhOud/WI0r/NmUnkbutSnl4AbL1rp/wA1Ol3m07iXAUgd+DV8jOzZkEMtsiKEjBWsfpWeazeMFOlvKSVllSSB74FTUu9agu8ctMIEBBSPWeTj5UZZFFWxrQzYm3GLq6PBStT8cLPmLA4FOdN/GSdYXxEaWthJKdwT34p9pdkwWER3z5r61EqcUOVVF6XZmOauvJipKiFJz7VsVSjZuRI3nRHx726RIfe5ydyzzRrtbkJd07CwAlEkZB9gDV6hxleUFPpBc7gVR/FK7s6bNvu7icoiKU4U+5CTgfpRx+Isb+S+xUzGv2mtRJumq2LQ0R5VtbCFYPHmK9Svy2j7qwW4etl088YP6/8AKrLfrtJvFxeuEtZW/JcU6sn3JzVbeG5l4fX9a+hxQ4wohJ2yMkK3PhXuAakgjLSR8qilf6o+4FTSUjYnHsKpg22CXQ3+tEbTuUVUo4O3vR2UcYAOTVaEPfZST8qbsj1mrbdPDy+23SaNSvtRxCU4GloDo81pR6bk9s1VmUnNaTTYadCtHQa8Gl5+yr8KFLaum0/hT2KHCq9sCgfevIQRnINHbOFZ4oqmYYupKCaMwQ4kpV1p3KZyncBUe2fLc696WqYbBWCheKOOlHdSFjcKIgcU3sFgBNNnuV07AwDTRz7dLPoMewWxjmjJ5XQoHpoqPtGprQRZs5Jp26ndENMkHBp8DmKRV8btNCtETbT6pCf8Jpvu/hOD2pSOoMvyc/0HFN0H+ET/AFKrik60VirHOcsIFCk7SKKj7AFeVQCiY05dXLFe4VxaPMd5DoHvg5x9/SuybfOt91mtXZlxJakIQ62odwoZFcTI9TWR1HNbl4R35+52aJES6SuDISkgn+RRyPzzXkfzWJz8duIE/Rq3iWZpuaG4SVqCgN20dKn0Q1yHIqSCVIZTlOOScVH6yuxtVzSvaDuCc5p7er45aHYs9poLUWkkpPQjFeJOMfvFv0ijjbJG5NL34CQnY0N2ajp99es0aO8ykK81nbg0w8QLtLdt8WVHPlLebG4J+dLvWr952e1srKt/kA5Hv70MeOMJ3Hug1TJDyviZcOQ4OQwFH6mvXIbtzgPHenro+EgttjC1ISEn34quTpDvOVEJPavpfDxccak+2TlsaTHmFIJ3AqFMo6w47gUZ5hKxvScA16I0EqO011syQ7hMJXc2SDnacmoXxccfuTFu07GUUuXF8IUR2QOpq72m1oRDVKUAV54PtVDDovfi15YO5q2RPu3KOP8AnU3K1SCXmz29q0WlmIynahpsISPkKOo/xFewFOnT6cdqY7txcPzxRWtGBCsKBIzVclagurl6bt8JhhG5e3Ibyce9TqyRQ2a2oVdnZx+1swPkfeqxZTHKmSEO0Ntnz5Ljkhfber0j6Cn3kqc9SUhI98c0puAwBg0WOFNyH05JSvC0n7sEflVhm7CeSQOc/Q02uCEIjOOOqUEIG7jjNSZSnZ5iz061RtS6mTJlmJHILTR9RB+0qpZsqxwcmNig8kqRTrisRXXFPKwVkqyo+9SGmH7V8LIdeLKnknI3Y4HyqM1Uy8+0HkMpdUnkoOQCPurPrle2YzhEMy4ryhhSFLyn7q+eUm5Wz2YxSikO9aX1Cr4VNKwAccd6rLeoHrTJISSYr5zt/oV8vkagHpjztxdddcUrKuqjTzeiQ2ULAINWSaRm03aJpWoZalq2qUUk9qtOmtC3bUrbE+ViPbln1ObsuKAOPSn/AJ1QYcMoISH3SjsnPSugNBJXE0jAQrjclSwD2BUSP+ddfiYVOVMj5OeUY1Eutokw4cFiFCAQww2G0IHYCnhlZqoP7m1l1k7VdwOhp7Du4ebwrhQ6161cdHk97J12XgdqiX5BW4cmk3pnHWmSXypw5pbMkSKDuqk+LLlovmhrrDTcreuVHSH22xIQV7kHOMZzkjNS2sL0LPpO7zt2FNRHNpH9RGB+ZFcitoW64SEjj8T86nKdaMxUYGeMUUnC0mvYwojPeiunAHyrmFFEhK1pSs7UkgE+wrYoOhtPKtTS4TDDoUkHzFAKKzjk5rGFK704h3SbD4jS32QT0QspH4Cp5IOS0zp8bNHE7krNIXp+3srUpppLKwdpCPTSsfTLij5yT5yCe9Bo2bZL3aw1cZzzd1QTu3rwXR2wTwatdvLcGKGmip1odFH7X3152WEo9nrQnGatEC4yGztXuTjjBFNHFNGR5QIKk4ygcnParVJmRHEhDiUAngbv1pjHtTDi1utMIOFncRwSa5h9lfk2xxbSPPWsISsnKR1FOmra0GOBuQr+b3qekNNuJxtCTjGDUYiAW3/4ZKQeo7GhbMl7IaTamEKJwBmmitOR5DZWAAofnVmkWVyQjzecpOKTjxtqSlQwE+9Hm10D4lLsg7VbRFVtwCAeCR0q1xFpLQAxnvVcnzUxHcJxye1OolwynI70XJtbNGKjomXUhAUcio2bLWhsgk4+dC7OynJ4+VRchxT68lXHtSJGlIQUCtZx70u001IYXGkJ3trHT2PuPnQNoABoAQknFWhNxeiE4WVSfInacuCm2JC0jhaFoON4q6aZ1eq+RFtSSPi2Ryof6xPv9ap2tl7247mcqSop+6ovSkxce7s4JwsFJA7jFdz/ANzHb7OCMnjyUujUXJmOMimjk3kgVHvSTnHf3puHiSea89I9MlVyipPWhS96c55qNS7kYJ6UoHsJ4NLQ6aHjr60bXmXFIdbIWhQ6gjkVrcW/q1BabfcUOYUtIK0p7Ojgj+9Yr5pIJzird4a3ZbbVwgbvsEPt/wCE9D/au/wsnF0cvlR5Ky8XlSZDyIocU8+rBWc5CB7fWq/dNrU1baSR5RTj5VJ2T+LPWo5Vzk596rs2R592mkHjzcfhXp2eYGuzSEJ+JSACoer51ATmlP8AkJx0yaskp1gxVJeCSnbyc9KzzVGuYtvaVHt6kvysbdyeUt/PPc1P2Cyoa5nJlageShe5DAS0nngEDn8812j4JaxjX7wwtTyFeuLGEdwZ+yUDH9q4NUtTilLWoqUo5J+fvW3/ALL+s3YOpHtMPOEx7kklpB6eZj+4pH3Zx+VyUeURzfpfxd/uL39Tyj+dRrfqUalda2WVYdVTokhtTe5ZWjPdJPBqKaRtHXmvNkqZ7Xhu8MSyaMuzlmv8KW2cFt1OfmCeRXWGEyooHZaa41ivFt5KgcEHIrr7TUwT7DAlA581hCvyqvjv7OP7E8tdMr+orMWI6pDaipaAc/OoWPIbmRSoEbu49qu17gOyGlFpzaCMKTjrWcS4EmwyysZUy4fV8qScGpNHOnaJWOyMcYptcWwpBpzDdS42FJOQaRnJJRS0ERjAfDp+VMXBiQv5inUbIbUPakHmz5pOeoqgEQ1rIbnyhnGf+daRptQXBSR2e/UVnMVnFwkfMf3NaBplQEIpz0fT+lMjCt1aSpiGffeP1qsHCpOOhDahVrnoKokXHUOrT+ZqruMlEpRJ7KFZdmfQa34VHlp920/3pw8sGLYlZ+yqN/xYpG0N5ZlH2QjP4mhYacUxakKz1YI//eVn2ZdD+CP+m7h84cj8nE0KSRYZGf8A/ZH80ilYLJF7np9o0kf7yaI41jTr6/eeFf7qaaIGyMnN40zY1d0rA/B2q94jpKdcXTH88BB/OrHO40raM9fNXj/94ahfEdof5YyFHq5bxVF0Kxp4tHMDQr5P+sQPyFPdDjdo/XTPcLdOP/2dNPFFoPac0Sr2eT+lP/D5vNr1ywe4Ufxaqi7AZLaiB4fsE/yPI/J9YrQv2kMq0dphYx9tP/AKz60oz4bvLH8kgjH0fz/etB/aLG/QWml+zif+Ciu2D0F8K1hPiKsDoqO2f9yqh4rgI8TtQj3ihX5CrV4b5Z8SIw/qhs/8Jqv+LMdLnidf+cH4DcPworpmNj0sfP0JPH9UPP8A+Krm/wAP3fKv1pV/RdgM/WujdAnztESB3VBSf/xVc46S2tPRneMtXtA+mTS/4DezpbUyfO8LLwgc/wCau/kTXKFoKv3e8jGQN5/Kusbnl/w3vifZiQB+dcq6QSl9qSlSd38N3H12UV+AGdTeF8gP2m1rByfgED8DWDeN6fL8V3/8Ww/l</t>
  </si>
  <si>
    <t>dcq6QSl9qSlSd38N3H12UV+AGdTeF8gP2m1rByfgED8DWDeN6fL8V3/8Ww/lW1eDrwXY7P0yYRB+41jf7QKPK8Twr+ptBzQw/izSM/05lEyeP6ZKTn767G0Wve2Dnqwg1yDpsJUq9EgbkuIUPxrrPw+dLjLWe8dNJL8kCPRgH7QLAb8S1Od1eWfyFRXhTdHbR4221aQoiQox1AdwtBH6gVOftFp2eISFe4b/AEqnadlfu3xas0g9EyWFc/7WKfNJxTkv0LLs6E8QJrv/AKRbCnYEtIaXhXdR71oGmXPNiOnP8/8Aas68TX0nWGniO5XyKvmjVZjSE9cLH6VzYMry1Jj+jlXxVR5XipIWP/vj+9WrwpccR4ztBlRSHIKt+O4BFVnxlHleJ73bL9TnhlcUwPGO3rVja9DcbJ/A/wBqt5b4qT/oX2bT40QlSdJfEB3HkPIVtx1ycUhohQ/eEMg/aTz/APLT7xaUmRoWWUKxtUg/nULoORumW/5pT/w1zwzLLFNOx0qEP2lkbtFsqx0f6/8AhNYN4WOgW25tn5f3ron9oOP52gnFYzseQf1rm/wxOE3FHumu7J+MWTZr37O60KscthxIVsfWUkj/ABVojOkUo1B+82vTuGCmqn+znEZGmJbuP4nxjqT9M1sTaEgA4wa+Sy/xi8nyJy5VsDx32NHIyW2ty+1Qr+r7dDWWdq3VjjCTin2r7q3a7O+4vIKklKSOxNYrpSQ7JZeW6tS1B3GVHJrtfhuGVcOii/o3JlTd6tpw2UIcSQOcmuYfEm3xrJd50V5w7krxz7V03pc5srB+v61y1+0glxnWs0pUQFbD+Vexj8aMoNyW0JKNicDTdrd0W/OWjC3EqVuHcjoKy1FudkOZZZWsZ6pTnFahp1xb3h64ncSNi+KlPBrTsefalOLSCtbnOfrUpYl8ehXFUQ+gdJXkOpkfCKfj8bkY5Aq33i3SbZKbWzGWwhXyNbbZbLFt7QCEJGRzxTmZa4U1OHmULx0yK0fESjVk1EqcpBWk9qVtsBCWSo855pjLnpCDtOTTyA+44ykY7Vo9nT6M88bGds+0AdPhV/rWqeH7QZ0tbkIT/qQfvrM/G9OJtp+UVX61rugi23pS2kjJ8lP6VbGtMBNNRSo7l0d15mKnJIGKTflrVwgUzVCXJOVqP0rP+jDK5XxawWmRntmsb8b0f9aYXzhN/wDFW4m1NttqO3kCsS8a0FWrIP8A+Bo/46RXasxpOlrYn90RFbeS0k/lUxc2XIVuccabyoDjtT/S8JLVig5Tz5CP0qVdYbeRscQFJ9iKpLG3YKMYtOhJc+6OXCSgqQ8cKKhn7qsB0anTNqvi2nQpqTDdIRj7JCT91aOllCEBKEpSB0AFQ2rdibBcUjr8G9/w1L4uCMomR/s4KSm43UHuwjH41uK5AyQDWBeAy1MzrgtP/ZJH51rsmd5aSVLxTyyUgjq8XSPAiOOur6Csa3ybpfXCAExXFZGe9WXWU1yXaX3W5KG0tdsZzVI0rqlu6XZhh1O0I4yOma8vP5K5/wBE3MlvGZnydJWZI4AkngfSp/QgSbFDQtWB5acVEeOKU/5K2hQ5HxR/Sh07ckRrbbYylbSppKj9K6MuVLFyTHb0XtbqEL8ttZPzo8QqXNbSQcbqgmdQRW1YTg9s96lbRclTp7YQydgPKsdKl43kKemwRaMdcifFeJ94jgZ3PLGPuq96N0oVuuvvsny0HCTjr9Kpji3GvFa8qZTlYeVgfdW6aYvNudtbKVKbbdCfUk9c1XJCEpJSYXFFddsEu9S1sqY2Rm+OR9qlYdjVaWbg3sCU/DrxgcdDV6Zkx3shtaeO1Nbwhv8Ad8nATktL/wCE0Y+PGL5JhSMc8CrxFs8a9rlLCElxOCfkTxQXXxATO1A6QpSYoPp9jUB4cR0SGrmlxzYkuj7+VUtetPxG31pVICQOmDz1rn8rJLUV0aTromjreG406wvkKPpyOKHWy0veGiVt8JLySKoU6MzDSkNu71k9M5q6XZwu+DyFL5IdH61DxIv5G2LGTb2Vq4T1tWeK0p4geUMJzVcj3tUSQFIWdw9jSOqJi2nIScnaWRioi3lSpqVDkqOOe1Jnj92yU5PkbZoOa7cdM6hU4SSlk8k/KqHBkNxLRCecAI8xfGM1oegGWm9OX5KDkFjrnrxWcbkt6birWOrqwPyrqjrB/wCC3S2Opt/BwptrAPTjFWLw1kzpGpovmFYaUFcGqfbHG5UlKTt9PY1pGh5cQ36GyhSS4MjNebjlJzRKMreiBubK06tvaQspw4k8VKSJTl3ilhlZHlgDAFML22t3VV/Wg4wpOTT7TbTFuWp1+SFZIJArv8idSUX7Lt06J7w20zItz8ibKUordbUMH2qF0JEafu11Q42Ff52vHHzq/WW+QZbvkR1ZUG1E/hWbaZub1vud1cZRuJmL4x1rpxpRhroOy832DboJSpxtJxg89qXtLUJyHKXGCU5aVnArPL7eL1fp6YrbCmwT9pQ4q5aTssuyQZnxbqlKUwfpU45Pv9UBMzaAGokfz3iMeesYP1NKzI67g350ZXfonqaSdiB7TbjpUMpfXgf+KjaJujMWZ5L4Kkr4SDXl/wAnLJBpwI5bXRd9U7GJWk1vjKEqTuHvxUzctSRpMvy2tqUJA4HvUX4hoEhzT/l8Er4HtwaiYdkluyipGVDPPFd0neKNoo+i42vzjcmcHKCRmpDQzKEXzUCuNxdR+GKb6cty0ttvlRISsglRx0qLsF2XE1beAhXpcWkEVfx5cY8n0GJqINYp+09LSxpaK1uAW++EJHcjqa0+fdnUMtiONxUQDiudP2ltQqm6ltlm3f8AqTHmuD/Erkfliu/FlWWaxoz0jGpa/UPwqOeAClJ7LyKeyTkZplK5b3+xFe2lo5r2QriSloZH2FEVMxHA9GQv5VGSE/xFJ7Oj8DU3oKZCg3WFKusdUiA1ISXWh/OkHkVPFLjIZq0TFp0a7cAh+U+YjSsH1IJUU+4FadYdP2DTewW+Ep+Y4MiTK2rcSnuoD7LY/E1M353T9xkuzWrqpCXyFoSqIouNpxwkDpgDpUE/KCW2ocFh/bKVsS48QXZCgensBk9BXlZvKzObSej7Lw/4zxJYoOUWpe29L/5K/wCK1+k3W3NQ47i27fHd3eX3eWePMX7n2HYU5/Zy0InU+rjdJkdLtvtI81QWnKXHj9hJz1xyr7qh9WIWl64WhzaqVHIQoIORvz0z9eK6b8LdIRvD3Q0aI+ttDxT8RMdJwC4oZPPsBgD6V0+Fkm4tT7PM/nfH8fFKL8Z2n2Wf90W5AwmDEAHHDKR/avJs1tV1t8M/VhH/ACrKvFvxyGklQ4mnw1KluEre85CgltHb7yelU+zftLaonTmIibHCkOvLSgJRuyST2rr3R86joden7Q6gtuWuAtJ4wY6P+Vc/ftEeGlm0/Fi6hs8ZEPznvJfYaGG1HGQoDsa6NYUtbLanE7FlIKk/0nHIrI/GkJ1dqfTWh4/rW7I+KlAfyNj3+7P40Itph4nMbTRebKUpKiemBmmEyzzmsufByNvXd5asfpXflu0pYoDaER7RAbCAACGE54+6nc5qElkodEdCMdFhIH51R+Qm6oHGj55N5CSlYI+oryUZPFbV4+XeDddQRNIactsZ2ShaVvuRmk7nHD9lAIHbOT91Xfw98FYWk4EN28x2Jl0lOJU8HEhaWRn7Az+ZqynoU5eWlSUklJA+lNVJyrNd73fTViTb382a3FKW1HHw6OwPyrDvCrwPsmorBIu+o4jhVMfWqKlDhQW2wo4P30nLkMtHPXIFEGdxrp28/sxacfQf3Zcp0RZ6BeHE1m+oP2cNX2vzHIJi3JpPI8tW1ZH0NKzWZa31p8lX+bHFHuunrtp59LF2t8iE4rO0Ooxu+h703SrCD7HrVcToDIiZ6JDhH8yaRa+wlPzpaeMnd7UgzjArin+RePQ7HQCvLoqTQqPFMAcRzlGKvngzPMbWUeCXClEohIHuQcj9KoEc4qWsVyNlvtvuaTj4Z9Dh+gIzUs+P5MUogXZ19r+THakbXkBRUE4J7UXWbjSbbH3HH8FG3npxUP4jzUXBmLLjZdakIbcbUnkFJAINPNZxXJtthobzuDCM/hXyrxtTnf6K3smLjETcYFsZUvaCynn7qn2Y6WBEaC93ls4Hzqp3d5+PaLattta1ttIBCRzVhiSHZhgr2qSVNerPan8SMl5MW1qgPsVuHpSo7sEDgVVLhN+JQW0uBC09M96tlzYAScnms21TOcty1F5gKbUftJ6ivpkII/5RuxnFR3mk+2RVh0zAVc2nZC9yWggkH3NVGMiNdEoSlRUpZ9IHWr1pq06kDSo8VDKYqUlO5Zwa4/LzTjH6bsdL9EnbZK49pk+ZkIZJOfkBWaeDkk3nUep7sr1b5AbSr5CrJrWJctHaRu86XcEuhbZAQn+Umqv+zeQ7pWW9j1uS1lR96Xw74cZd7M0avIWACR0HOKZpVlP15o0twJbVk8qVgU3Lm0Yru7YodzkU4trpQlYHBOKYl3NKwXQX9uevNOmFE2+8I0YuKVjKggZ+tPkEkjn01EXxvdGYxnbuAPyNSqFbEgfLmuhdFq0QesruqJDRGZVtdkHbkdk9zVBlRUNveenKQQMjtUvq+eX9QqQD6GGkpH1JJP6CoxiSh1flrAIUMc14fn5eU+P6PS8XHUbG9xkIU0cnORjFVadpVi5JWQOCMjHUVY7rGVDbU55ZcbHOB1FFtc+FLjFDLyCehGcEGvOba6OxJVsx2+aHmwXlLaQXWu/vUYzDcRwpCkqHYitlnxF4WlSsp7GqzcUIcR5YjJcXnAwOTXTizemTeL2mVeFHCHEh1YSCR9cVrekb8HWkxlEbEgBHyxWdr0NMSw5MbDzSz6ih05/A9qmdGrWWVLJwUn869rw+NWjz/IUl+RqLhBBIPFR4e+HeJHQ03jXAqbwTSM6UlDZ59RrqkzlRIKuAUcZoWJIUs85qvCTk9afw3D71NMJD+MU0x9AzwDgvrba+uV5P6VhVk07d7jHMmAnAUcA+ZtJrWvHF5f8AkiwgHhUtAP8A8ppzoPTIh6Vt0iSwShbQeOO+7pn7sVDNKiGaTS0Yjd7NcrLJDdwiutOLG4ZGdw981Hr81SeG1nP+E11W1CgpKH24rTiRlJS4kKGSO2RURqbTKLxEjNsRWmwwkg7UAb/wqTlS2Rjl1tHNG87MYVn6Umw4pS8AE5OBXQl10rBtGlZM5MCOh9hkqWpTfJ4rDdNwzcr/AAY4TnzpCcge2c0Yu+iuOXIszXhxqgxRITa3VJKdw2kZ/Cj2e6antz4h/u6a8ArAbcbUCn5ZrpJqOG2EJAwAAKB6KlYIKc5p5YlJUzqhKUdpmeKiSrlaGly7U4HAkEjGVJP3UlaX/hkqGFAbiTkYOfY1pTTAAwBzTG52liZ/pEAK/qHWuPJ4Kd8WdmPy2tSKk45Emgoc4J7jrTNy2qjOhQVubPQ1My9JSAd8V1Dg9j6VVHSDIhfwZLakn/EOPxrgn484do645oy6DtSEMII46VDXd5pxKw3wVe1LT3whoqG0kjpmqhNlS3HzjKEVFQZWU0kGVDb3FbjhUR7mjIkoQNrYyfemiiVD1c/fR2kkcCqKBBzHKnCv7RryEhVeSwpXWlkIQgUGgpgKISg0zedxnmnTqhg0yWgvKKGUl1z+lPX6n2FGKtgnJJFV1bIK1MtZHGVGmumUAXEOEZCATTnVlmuMK6BqS2lbq2ku7WTvCUnoDjoflXrDBfabU8ttSQo4Ga9GMeOKjy3LllssK3So596KkkcURKF96VSgjrXFxo9HmCFHHNCFnBoQ2TRwxwTkD60FE3yCLjm0d6nvDRzzdSSG88GKrI+8VBvRZD6MRWVvqV02DI/GrPoGxv6XVNvd8dajtrZ2JSo42jOa6sGJp2QyZfrRe7WtMSPLkuK2pbSTmstvet4lkLox58pZK/LB4BPuaaa08WjKiLtdkTtaJ9b56q+lZetxTq1LWoqUTkknOa77OBuuiavWsLvfFKEiSpDXZpv0pH4dahAcdaDdXutAQMCKl9Hahd0pqm2Xtg+uFIQ7x3API/Cobae1PLPZ5t8uLFut8dciU+oIbbR1UaV9Mx1f47PR7xEsOooSQuPLZCkup7gjIH51laFZGa0qZ4f6nsXgtAiXxbZkQVlfkg5LSCeATWbMIy3mvMmqbPU8VpxACyh1J9jXWPhc/wDEaFtK8/6kD8K5KfO1VdS+CsoSfD22kHJQFIP3KNPgf3Qvlr6F4WjehST3qragjIQypMhskHgKxkVa6I60h5BQ4kKSeoNdk4cjz06McRcDapBZdJDefTn2qQeuUeU0C26D99WjUmgYl2YUGCUL7CsjvmmLvp95ZiqW4hJ5STyKhxce0Gy3x3AN3PFHcTlINZ9D1ZJjeh9KgfnU7b9UtyUgKwKNaMmOGiU3Z0diP71c7E/saI/71uqLHlIeuiiD1Satdofxxn/WNn86UJZnjvjMg9pShVfmtELdXjgLKc1OvLw2R/TMqJuJ2tvj/vqC7G9Day4MaeOmEJ/4qera8puyqHcNf/lKjbOcR7j/APDH/FUlIUDAsbg/wD/fFK+zLokYyB/lHcE46svfmU01SN2kppPVMgEfgmnUY/8AW2Wkf9k4PyTTGO5v0hdvdDv9k1SIoyujQGlLUr+l1QP/AM5qJ8SUBOpY6v8AtYGPwqZuqv8AqVAV7SP/AM41FeJY/wCl7Q6P5ohH16VX0Ai/EtRb0Xo53GQiQkE/dUh4fJ/ia1RnhTKVfi2aj/EshXhvpxSv5ZSRn581JeHSd8zVCP64bZ/3DTr0D9mQ2NYV4b3Rr+mS5j5fxEH+9aB4+/xPC/TbhOfW3z/4Kz3S7Jc0bdmu3xTycf8AiarRPG1HmeDdgc/oWz/wEUV2zehHw+IXryA73MOP/cVCeLqfJ8U7kT0ctp/Q1MeGaSNRQnjziLH5/wDHUX42t/8A2pKH9duP6GtF6YDTvC5Rc0cUnvAb/wCA1zdZ3C18SkcFF4bV+ddI+E3q0u2n3gt/oa5uieh+8IPVq4oI/wDmNZfgGzqNsedoO+oPP8OSP901ydpF3yvMHTK1J/FBrrOx/wAfSV6R/Ul78265L0ykJluBXQSNv60Y/gBnR3giVJs1qJ6FlaRWY/tFo2+I8VR/maTWkeCzgNotIB4St1P5Vn37TDXl65trv9TSf1oYumgvozayueTc70103JB/OurPDRzdGiHP2oorlO2ICdQ3RJ7s5rqHwqd3w4HP/s2P0qUvyQI9GR/tJt7NcMq90IP5Vml6l/u7WUGZj/RBpz8FZ/tWq/tNtY1VDc92kf3rH9YnN6jk946atmVp/wDQsjftV6jjX676bkMKSTncrHzrVdEq9MpPsUmuXNCS1yI9sW6sqLS0pBPtk11BohXqkj3Sk153g4niiosddHNPjywWvEhxXu6DTa0y023xHsskjI8tQNTX7RrPla/bV03BJqBZiuL1zpsJH+kOOfbFdnmr6Tb/AEI+zdvES7KXo11KEEokJT17c008P3SXLWsnqG6X8RoiRpJ3Yf8AR7RUR4ey8N20f07R/vV4H8PJSxXH9jQ6Lx42sef4eXHj7G1X+9XLfhqdsq4I/wAJ/WusvFZrztAXlOOjJV+Brkzw54vU5H+E19LL/jQH0bT+zrdm/g7tbidq2Za1/UGtwaWFJHNc++AbTZueoWiSl1MjKD91bNaX3XnltLUrKDg183PJLD5U1Wmxfkp0BrG2/vG0vNE+kDd+FYvpP0CU2Dna7/et5nkIZw4oBKvTzWDWEpauVzbHQPnH/wAxrswzfOUX/Q8TctIndZGvqa5s/abY26scX/U0g10foxW6zJHso1z/APtRMbb+yv8AqjpP5mvY8b8Wv6MyuaNT5mg3hjPCx+VWTwNdAtSx7LP61BeHiA7oqSPmr9Kk/BRe2NIbHZxX61zS/wCP/wAim8R5mGx6u1KfGEjhVQ7Ad8sYBp3AAL4804A96q3xjYllbjWt14AqB5q2263tsRhxk7a8mI1HaBUQKkWnWUxSU88VzplqMZ8cubnbR7RD+taxoZGdL24Dp5KayHxlcU5eInfEX/8AOraNDMKTpm3buB5Kf0q2NXFgsmG4wPNLoaSmjgYo2KdRMJqQCkjHauf/ABgRv1hCBzj4ZA/366DPQ1z/AOMQLeqoSyf/AGdP/HSyVNGN2tKQi2REjoGUfpTkkDJpha5KP3TEWVDllH6U1m3dCSQVgAU05pGH0iclHpRyqq9qF1blouhUrn4J3/hpF+9fa8oZ+ZqMnTnJFnu+9WcQ3R/umueUmwWZv4LSfhlXNzGcNoH51bL1cH5jaz5waA6JB5NZroq4vW21XVxk+vDQH41d9L2lVxaE2W8pxw84J4H3Vy+TK/ohZ/pFTRBl3q6mPIW6YoPIBOCfnVib8OEW91qVEUUJ3AqyatVl08tuW64GspJ44q0Is65SfJ4PyHauLF4jadk44/2Zj4ynGkbK19rEk8nvxU3ZNCv3exQ5yCE5ioSgdzxUV45RlQ7NbYuQQ3JPP3VqegXEOaQtZT2jpB/CvRXjxnj+ORdq1TK1o/w7XDfL1yHmAdEk5HWrlKZj22OEMtpQFEAbRT1uSkpJVxg4NNrs4wIxK1pClcIz3NbF4+LEvqZJI59jJDni1dz/AN6o/lUivUUez3ZRfVjarIx+lRluWlnxSu61ngKWTn6VEeJdyjz3WHISAkp6qxj7q83+QUucF6J5NbLjO8T0JKXWApCs8kenNWjTWuxqSPOaJyWY6iefcGufC5ImsKShKQtI7nFaN4MW2W1Fu0iSCA6yUj24Bp8Ck5pXoWE5N0QVkcW1pu6vNrKFCYgZ+XqqQs8uM4hxM17zX1nAURk4qLtiC5pe7sBe0mWjB/8AmokCzvWqUzLe3uZOTg/2oeVFvIqKSuyTGn3JbzjrDSyhP8xqzX5kxPChTBzkOj9auVg+AuVnV5baQop9QHUGq1r6MmPoN9pGcJeHf50/jYnGTbGUK2Zfq2IiSzbvLTlfw47U40JoU3WcG5Li2yRuT2zVjnWfdZbdcVFOfICUpz0qTtMNx9cZcVwtvDuP+VSzY28jJuFyLLa9PNadst5jIdU4VR1EkmsluB26JhHuZK/7VsojOtWu7ecrKzHOflWPyEhzR0VOCcSlj6fZrs41ipFWtFThKdbfO1asn2q9+GbElrVsR1zcQc9ar9vtzaZgLiuPwrXNGQYin4zzQTuQcZ71yY8f2RKMbI+0W1F41df472dqyMj76vFr0Ta20BIa3KA6GoLQsMOeId9B5SkA/nWoMxG2HlFI5PSvR+FSabRYr6dMx7ZufjtBB2KBIHyqp+EFojSnr9KeQFrROUlOe1abNIEV0Hukis38I5qY8rUUc/8A36VD86rwjGl6Aib1Tb41tiF5llIcScjA5JqPTcl3CHJOxScMnr9KtcqKiWVuyDlOOE+1VlCmy/cI6UgBDKjj7qg4/e10Yyi1Wadd7YWo6SWg8vd+NPrJp16LfmGnGigk8FQq4+E8cOWaRwD/AJwv9avTWm47shMlxACh0PepT8b5PsgSjZRdWMf9PabYWfR5wB/A1e5VtRHhqENoBRTj2z9arOtIrbWq9NJIyn4oD9a0AoynFdSxJ2glWtdumQmQmQseokhKRwM1VNP2Fy6arvKA6W0trSokVqZZRtwRnHeqdo1ITqnUHP8AMjj8aRYFFKHoyLFa7OmA3tWsunPBPauNPFm6pvHibf5KFbkIfLSTnjCRiuzdQ3FNqsVwnlW34eO45n5hJxXAfxS5syVLcVuW84paj7kkmvR8PDGDqIk3oK6Mg0wfSfLWntinyzxTRw5VXqejnIZcjziARgpIqbTFEeK22kf4j9TUKzGU7dG2E/aLgA+YJrSLm1YbK6IMiMuU+gAOudgfauR5lB7TbPR8TwpeT1JRS7bLHYZa7hp2ItRJWlvYT34qV1HIiRr7abnaJK1twWGQltSdoQtJyrr1zzUbolqGZUZCg61bVrSFJc4Ayfc9BWp3q16DtLT0kIhPOqbdbbabXv3qCMAgDp6u9eVgi3Oc1r/s+1/kfJx48GDDlTk0vXT9GT3GJD1DrdMm3RXGE3SaykNLXuwSsFR/U10NqF1Nyuq7QtyQGYTbEnyYxHmLJUrCiD1SkpHHzrnpvT951Fe1/uW2uKWwfi1IjK2+SM4TtOeuavemIviXBuEqbHtj8t59AQ4q6OBBwBgbVAkggfdXXgyvk+Wzwf5TwY/HFY6jxW03vZYf3ZAvlpmM3eWnHnObVqZT8SsIOfMdJ+zyMADjGPer1pWxwEW+DPXaIUactlC1qQwlKgojJ7cVhepdH+M2qHDHm+SiMtzdsakJSkDPG4gZVj51vWirPNsGmIFtuM1c2Ww0A6+s53K6n7h0+6u99HzHQ28R9WStF6TmXqJC+MWxgbSrARnjcfcCs58ALbcNRXG7a9vay7Klq8hlRHYfaI9h2+6pXx71En9yR9IQVhy6Xt1DQbSclLe7kkVoekNOsaV05As8dOERWkpP+JXc/jSdIKDalsCtR24Qk3KZbhvCy5EVtWoDtn2rIfF7QNm0loqRN/eF4m3J91uPFL8tSvWpXJCe/ANXO56p8RmpD6YmkrYiOlZDbkiacqT2JAprZbBqTXF8gXfWbFvZg2lanYkSKSpLrx43qz2SBx8zSpNbMNvCLwii6Mtjd3ubIcvslG9xa+THSeQgfP3NRtz8UBfPE+y6VsgWYzUnMuTtOHCkE7U/Ljk1s5TkEVS3IUdOt4Plx2kqSFq3BAB+yapCV2CiX1E55diuLn9MZw/7prknQviLr1+9W+xWi8OqS86GkNOJCkoTnnj2ArrHXB8rSV4WOMQ3ef8AwmsF/Zh0ghcmbqqW1kNf5vGJHG7+ZQ/SmiwUb+20pthPnLClJSNyugOByayV79pDSTdxlQnmJyUNOqbD6UhSFgHGR8qk/HnxG/yS0k9FiKxOuIMdojqlOPUr8OPvrj4yFEn/AOs0eYVA0Dxl8QGtc6pS5AWtVshtBqPuGN5PKl47ZPH3VSPPBZVnjimwUCDUzb9aM2qL5EaxWsukYVIfbLiyfvOBW50FRIFTTshCg22tzAz6QTTRrjFT827326RnH1FxEU8EtoDbQ+XGBUA1XPJ27KDls0c0RscUdX2acAdk807Wnc3TJk80/RyjGaeHQrOhPBPXFvuekmbRdCXJdvV5SAedzZ5T/cVqEq+wbUUfGRl7SkFOeeK5J8Ob0bJqlgKVhmSfKV8iTwfxrq7WTKVxbeVjhTKQo+3FfPec5Y8jaXotBWhe96ut9shMynYqw04nKD8qldOz/wB4tNSvJ8tl1veg/Kqn4hwm3NLQEtepPlgCorVN8dsuhrKzFklqQWhu2nkCpYvI4zV/opHFzlSNFu7zYSSpQOM4ANZfqaQ9dJPw5aCEZwD71ltz1vedxSLi+f8AxVNeG9zuN+vimH3luJABJPbmu2fnJQbopk8OUPs2afprTq9P3RER7y1OuAEKx0q6W+bIcRLaLnlloHbjjgUhKsy5Wpoj6c/wkgkD6VTvE+93HS1kucxhCkIcUWku+2a8zLnk3d+0Seii+P3iZb52n06fgyPNkFeXiD7djUt4U6w09pXw2jyHn22fLSdw7qX1Nc7akaSmWVeeHlqG5Ss9SaiEPvqa8kvL8sHO3PFer4mL4o93ZM7Cgavb1BGjSmCjY4rcMHtUqqYMkKOK5E01rO66bktLjvrUy2eWieCK0GP46LdeUZUTalX9J6V2Rddmo3j4xP8AVR7fJD1wjtIOVKWBWGf+m2Jj/Qu0/wBJeLrNw1Tb20q+HQHQVLcOBjvTKSs1HSk9rzoq2hjIUMfTNLkEEc9qaNSW3RvQoKbc5Cgcgg0u2+F+hWNyePrXTF6KIyHUNyC9XXePu9TRaP3FP/lSEZ8uKIz6uqfrVZ1tcv3X4tzmHDhuUyj8eanYSxgYPbg18/5i/wB1s9nx2njok5k7fHIUeRwRVXZs0W5PuuISppQOAtBwatUm3tXCF5qTh3GDjuapovT2npbqZkZZQVcLQOBXKi6qhWXBu0FJSmWX2+wc6j76h/3jMhS2pHkZUysLwTwam5GqIsxBdSFFHzqGnzG8KBQUEpPCupp4qSd0La6sm5WsW7jbnfKaUXynBSnnnvTTS4U3B9QIUs5Io9qnWZu3pEdopdCRu3IIOe9SGm4LryVOLSQFrKkp9h2r1vDlUjj8qNwRJRkrwOtM7lIUXcDoKtAghtnpzioiTaVKUTiu2UjgoiI6lKUOtS8QnFEbtqm+1OEMqR/LQTMUXxrfSdPQIuRvelggfIJOf1FPNP2+5xoNgZanK8tpBfW2lWRt3Hr8tqaruu33b74g2qzsqP8AmafMOCBhX2ieeOgFXPT0m8tyGxJQw4HD5J3cYQobT+WfxrnzZEnTJT7Jm0WKZfoBlmW6w8fWrYfSrPPHtUtaZS7dGdMoGQpICAFHIznrVqg2+FAYLEdtKUdcI6moyXBYamxWWkvKbdcLi/SCUgdqqs8JJqjleFpJlQ8dr9Fh6BebZjhp6WhDXB6Z5NYx4KWf946xjOKTuTGQXPv7Vcv2jrklcS1w0LUfNdW4UlG3ABwPrRv2crWFPXCaU8gBANJCKvR0QRtCW8IyR17UYtBQ9uKdOtDZx70RKPSeK6KLjYMYHFJOMbgeKfbCKIRweKxiOSyU5wKbyYjb6Sh1pK0nsRUwGxmirYB7Vmr7CmVlzSVokJwuEjB9simb+hbGlClfCAD/AGjVuDQTj2qJ1LIMOCoo6k4qfww/Q3OX7KBcdLWxL2GGikfWmx03ExhO4H61MIeSokqVyaK2ckk1L44/o3ORDr043t4cXmoG92q4RChUIsqSeFF3OBV5I3GiKZCgUlIP1pHgh+jfLP8AZWLVpyz/ABNrc1NqBbLD5UZMeKjBSMAjB68nipy4P6c03qFMnQ9tckR1RnY7yZQO1zeMbsnnIpZi0xWsuBhB57jNO0sN7cJQB9BWjhS6QkpSl2ynxos9psqdebZVu3rUhsFaz8yabuW5mQ+VFO0E5wOgq1XFlDLKuBlVRLTY5Vii4L2CKrZHiyRhHW4QrIIAo2p7ExaLIidFKitTgR6+R0zUotGIZH9Sv7Uy8SJDjGkG/LRkea0ok9spI/tSPFEPySXsziZerhHQSA0ke4FQ8iZdpady3Xdh7JpOTPU83hQwBRmbqttAAPApljivROWST1YnEud3tiiqJLksZ7JJxRbjerxeD/n0yRIx2Wo4/Cnab0TwUIP3U1lPqS6tSeM9qekuhU37I7y19xXg25j7JI98Uul91eQnk05iuq8pQcHRQoWaiPKFA42nNGQ2pZwKkLupCJHowBgUw83ByKKYB6xCYCdz7n3CrJ4XOyoniLYnrY0t15MxvCUjPBODVPDqldDWx/suajiWTxIajTG2cXBox23VjltfUYPbOMVPJqLCkdhaptQvGnZ0E8l1pQH1xXIamFw5L0ZYwptZSR9DXW2qtRIsMIulvzCoEYzXJ15mGTqCW6obfMdKsffXJmjpNHZ4eRc3AYzUkYroz9nl/wAzRC2yf9HKWB9+D/eueJSckVv37Oqx/kvOQP5ZR/QVHG6mjq8tfQ1knCc9Kin7oWXsA5HepF44bV9KrEs/xDzXRlyO9HBCNlnjSESmgtByD+VVbW0FKECWlPGMLGKXslw+GlKYWfQ4ePkamL1D+NtzrYTlW3IHvVcUucaZKS4mMTbTbrm2s7UhX9Q61Wn7Qm3qSplzc3nH+zVqkWNbMl1Dby2wvJApODZENxnEOqLhUeSanJcQxfLZV4Mp6NdGwoEhQOD71crLPzyT/rG/1NVZ0tQpQbcwVN8pUfapW2SUFI2HjzE/rQW0E0qeriQAcYlIP41F3FQzKQT0eqQuQOyUf+9aVUNdnD501Ps4kj8KRdjLoSsywlFxSenlH/iFSi1f9BWVfsoD/fFQVsVkz0g9WVVJOO7NK2c55Dih+CqzAicjq/67Pp7Fpf8AwpqOgL36V1Anulef90U8aWE6/KM/aaV/wCo+0q/6D1OntkH8j/ypo9maEJ7nmaAiLHaT/emXiWSDYHR3Zx+lOVkK8Ndw52SD+tNfEVQXbNPuf9yRn8KsuhSO8SMHwttKsfYnIH+8akfCvLlzuwP+sgNfoRUd4iK/+yKEv+mc0f8AeqS8Ix/0zJB/ngo/JRpl6B+zJdLDy7He2T0TPeGP/lP9q0XxgaDngtbQTwl9oZ+9QrOrCNjWpW84Cbg9/wABrRvF/wD/AJIRyP5ZCMf/ADqpl2zLoi/DNWbvEGfsxI5/30/86Z+OCceKcMj+eAofrR/DNzF2gkn7cNkfgpFe8egU+JtqUP5oZH60I9M3o0Pwd5sMdJPWGkfma5yKdl11Kg9UzQof/Oa6H8FnN9njjOcRsfgo1z1LTt1Nqtv2fKvwWaMfxMdRaQw9Ybgn+tGfxaFck2X+Hc5af6JOCP8AxEV1l4cOCRZnT13Mtf8A5MVylBQGr9dkH+SV/wD1DRj+Bn0bx4Iu/wDR8NB/kkrT+Rqq/tRNhGpLO8R1Rj86nfBV7b5bWeBMVUV+1U3ifZXMc4I/Ohi9mZkUQ7NVTQeN7HH4V0t4RLzDtxz1aIrmhsf9bFZ/mjj9K6O8HXQqHbxnoFCpz7sESl/tSo2Xa3Oe7Q/4jWK60wm5QF/1RxW5/tVNfxbU52LSh/vVhmtxhy1L949Wm/8A6Ayc0HK2xI5HZ4f8VdWaDdDjz4z1bH61yLoZe2AB/Q7/AHrqrwwkl51fzarmUaaGWkZD+06yG9XQnDxuaSc1T7zNVbrtpqez9ptXB+6rx+1YnZebY57tY/Os71avZbrC92SpP6VbyFyhT9oR9mt3DVpvekZUd3PmgjP0pPw8UT8Jz0I/4qqkW4RPhpKQsbnGxgZ6HFWnw5VlDB9lH9RXz/8AE4ljhNL9gx9Gy+IaPO0PeU+8VZ/KuQvDk/8AWaS37pVXYWshv0ZdR1zEX/wmuONAL8vWLiR/MDX0cv8AjsZmteBrQOudQsFzAG1YR/eugWIrbZ3AAE1zn4XRirXd9XGUtM5CW1IA6KT3FdA2kTS0DMCUq9gc14OTgvLknG+gLsZ61GLG4UkhQOQRWD2d0t3GbnglefzrfdXNBVpWfYiufoqgq7TMcDf/AHr2Hx49DLTN50G5vs//AIv7ViH7VLeLlDWO8fH51tHh6c2lXyI/Ssf/AGqEf5xAV7sq/Wq+L7Cyn+Fyt+lJaPYn9Kd+Db6WpU1pXZ5Q/OmXhIoK0/NQfeveGSi1eJ6fZ9X61B/g/wDsQ6HirHkjCO1JrCt3AFQ8W8uNtBOOlP7a6u5yPLKttdizY1Ho5njlY9W47ITtSMmpKBbH1RTvBHyqZj21iOOEgn505IAQQOwrhWN3s7rOfPGVgJvMMY/9nA/3q3LTCA3p+3pA6MI/SsT8alYvsQk8Bgf8VbdpxYXYoKk9CwjH4VXB+DEfZJDpQ0XNJPymo6Cp1QSBVHJIwo4rCFH2FYF43Afvy3q7mKP+OtUueqPNCmo2QM4zWVeNZzPtaveKP+KueUraCXqNc5f7titBQSlLKP0pq4+VElbhJpj8QsR46OQAyj/hFFC89TSvsRjtyWdu0HilGj5tnu/v8I7/AMJpohlTpAHeplNvVEstxUrquI6cf+E0E+zJGQ+GtkeviLnDYSVKUls/ma27TeiGrLDSJLu5Q5IzwKzTwEd+Fm3l7aCQ2gDP1NbQ1FkTwHJTm1vqEIPX60ssaclLsevYLSGnP4cdIwO46U8ixERUnByo8kmjoSzHQEp2oSO1IquUNQI+IbPbhVWXGO2YyL9oJSFWuGtPOJPJA+VXjw7lqVpO3NhOEpjJO7v0qi+O4QvTjCkcj4vA/CmCdcztO2K2W+MjcpyIgpPtkVzZsyxxcmBulZptx1BFtzLy3Hk4HbPNZxA1YvUWtIyAtXktrOE546VQrjep0hbq5shwHHIJqZ8L2GpF6Q+BtW2rIycZFeUs0s2RL0R+S3SFEMhzxVuTR6OKUD/8tMr3ptCX1OF47G1HCBzT2esseKdwWnqApQ/+U1AoclXLznXHTkE8Zrp82ahFNjZeiCjxnnZ7jcY7Ve5rXvDOQtTMuCtKf4cdRyDnOQayaxtuyr35Ic2FJOD71r3h/YZttuU1ySpBS7HVtx16HrUvGcpSUhMa2UCzRkPWa+oWopDchCuDjuqiNXpc91uPHAUhsY3e1BDUtu2aibRj1PoGfbldVJu6O2l9wNZBVxkdar5D/wBxFZSp0axpbUK7b5zZ4SQe2af6sk/HeHch8EEF3sc96yRN7lvpKyognqQcVo8fc/4POqVzhwn86PjzTk0GE+Wimarv86LCs8VtwhjyAdvbNPtAahkGcUrWN6iAnnpURquOuTDtSWxkhgVHWyFKguJeQopWnkEVsqbm6Mn9zolhparVclrc3FcdR4PNZLB8o6bZ83GwS1g5+iauHhpcZd0gXpMpZXsjnH4GqBIWsab8lvqZav0TV6rGUkt6LO5p2JPhodiOALAHAq8aMtK7chhKzlWRms303GmRWkFkuOk8n2FaXpmfIkymGnGyjChmuaE4qSTBxpi+hSlvxB1AknBKUnn61oi5TaFqTnJArLbG4hrxWuiFqIBbH31e7hIKFfwgDgda73l4xNQLtzcefLCmyASeazXw/mfB3/UKMFRMnOBWiMu73284yTWf6BW03rHUvnbdqXQeaSDdXJmRd5l1WzGLq21DP2QT1NMIVvcZhypro9braiamWGUXVe5TYKEn0jHT50tdoQj218g9G1cfdTKN7MVHwZQDY5a1dBKX+tX8XaCjKTJZSR1BUKyrw41farFpmcxKdCHviHCEq75NU27albS88+qWEtqUVDnoM1ll40l2ZtI0rxDucdq/afmFwFluUklQ6Y5q6f5U2gJ3Ga1j61id/u0PUNnsiIb4dUFDdjt1qCnXiaw6YTDS14O0qzR+Sato2vR0KnVtoecDLU1tbiuAkd6oNs1OzYta3fz8lLoT0rL4knUtvubEmJDUtCFhSirIGKmpazdHJcyVIajPvYwQscUIvLNXJATLB42eKMb/ACDnwoSVB2ZhgKP9J61ytCJDRPzq9eJrjDMONGanGUvJUs54FUOIcM163hQahykRytXQopWQR7U0UfUaWKv4ihTZw4Xiu59EkJMr+EvMSX/Q4FfhWpa505GRa7bqO3urls3IkyXELC22XTyEZHQ47GsqmD+Du7pOasGm9R3WRpmZYW3Au3NvomqQeqVZxx95Fc9VK0dOPLJQ4ejVYbKW4TCABhLaR+VAtpKPspA+6oaFqttm2sv3Fl1gn0Be3IVj9KTm6kXLgLetkZxwdA4rjHzCepr5mePJ8jXps/YfH83xP9NCTadJP++i/eGvibpLRL92VepMhMp5aG0oaYK/Qke4+ZNXL/8AiI8P1OemXcAPnEPH51ypPiT25jzL8WQmQgFxxCmyFJ7kkdvepDTtpYcsV2vktpL5jththtwEoDi1pQFEDqRuUQPcd6+kwYPjglfSPyX+T8v/AFXkyzR6b0dPJ8fNFu7vg/3vNWkZKGISlEfX2qp6q/aRlssuNWDS89Dh4Eie0oBPzCAP1NOf2W7EYen7reXAfMlyAw2ojHobHP5q/KtUna60tAnrttwvlsYlowFMvPJCgT0yDTX/AOThcaeznTwh1Ha52vJWqtd36MzKYTlgTFEFaz3AxwEit6X40eHzIOdUwV47N71n8hS+vNN2DUOkrimZCivJEZbjbvlpyghJIUlQGR91cn+H2oH7dd3IbEx1DLjD5DaeApwIO0/lU80moOaXQ0I26Ojbr486CC9qp8x1pP2i3DXj6cgdaiNQ/tHWJdldh6Vh3R+6yUKahAxSE7um4YOTt5OBXP1uuy9Qadv6bvcZIKXo7ynygvL43Jxgkcc+9WbSrEFB0QuFLkvMtzZzRdWz5axlGTgZPTPHNcE/PpU1v/8AmdEfHv2Vi43TUdvWk3GReIrjoKk/EFxCl+55xmr9+zrcps/xKZ+ImSH0CK8cOOFQzt+dZTf5EMvtCFcp09vbyuW3sUk56AblZHzrSf2aJLaPEyO0TjzIryU/XbXpYM/y47qjmlDjKjpLxFUBoq9epKcxFjco4AyMZPyqueHqrBadJW602m6W6UWmRv8Ah30qys8qOAc9ac+LcxZ0LqFhrBc+HKACoDJPbJ4rjiLYJm51x8PxW2U7lqQ2VK2jqRjj86aOjUWrx91WNRa5fjsrCo1tT8MjByCofaP41mSupqbucOKEj4Bp9xxxK1r89WVNgc5yOM+/tmoEq7gcUgyDJXjI96dWq9qsrinW4USQ4f5n0bsfQUxzg0tGjR3QtyW6420jAPlo3Ek/lQfQR9fdW3HUTbbc1TKW2h6G2mwhI+4VDNdaNP8AhESCiC464yAPU6kA5+gorXWkTthHKKOelJoNK49JqqFAZ+1UgyMpqOZJ31KR04RT4xJDV4qYdS4g4UkhQPsa7A0tel+Iei7NMihLkgxg08P6Vp4Oa5CljIJrXv2bNcu2O6TbMtzLUhBdbQo8bhwcV538liU8bbK4ZUbtqa3LVY4MR0je2jBx71kXiJAnQ1Ry6VFlbf8AD9q2i9TA5DhuuEEuJ61TPF6MhejrZIQnK0KxkexzXzMZL5Ypfo7fHnWVGJsaeekwH7qtaQyyoI2nqSaung3b333Z8mKhSlIWlPpHaqnb5zzkd2yqKwiSsKbKR0IzxW3+BWmV6ShSDdMIXMw4hKuoGe9dnkL/AGmdPkz+rTNOsyx+8HN4G4tJ69elc6/tI6/U4t7SMZrOFeatf9q3qXPDGoUpaI2rSBXJPjzJ8rxLuSknJUgD6UPHUckuD9bOCLpUZe8XClSllR+ZojfCc0u2lotP+e4QduUj3NIKVhISMH6V7y/RIEHOaMMUQDAryfamMHAFCMpO5JwR3FFT0oc1gGt+D3jVJ0nIRaL687ItDisJcUdyox9/mn3FdNsXBiWhqQw6hxp1IKVoOQoHoQRXBPQZrQPDXxiumhlogygudZirmOT6mSe7Z7f7PT6U8ZUMmWr9oNLkDXseYkY3x0q3e+FGn2mtSInQEHIKgADT3xQkWjxDsELUtoeEtuOPKf2j1tg/1J6gg9ayiG5MsbwXEcDjZ6oNcnk4ee0ej4+WlRtcDUAiOKStX8Nf60q27DuqnkuoSpIOCCM1R9OruGo8Jajtt9ipxwAD+9X+DolFqYMiTMcefcTwGzsbR/c/fXGvFmzo+eMeyGlafsyQpbSdhTydpqJdt0eVNbQ28lAIyVuHOPpTy6suSbqm3Wt11Szy8tR9Dafc1U9efDWaE64zJcL32GCs8rV3UB7VWHj5V2D/AFGPss78Zlp4R473mpUPUfn2rRtO20NxGvT/ACjisg0dNU/aYLzysrON5PXrW+2uIW4rfHOAKv4UtyiP/JL/AG8cm+xFcQEYxSJgA/y1OJjZ6ihVGAHAr0GjybK6u3D2NNn4iWW1uL4QhJUrPsBmrIuPVO8UribHoa6ykHDq2vIbPfKzj9M0jWjGSeEzD+p/EK73lSEOlpC3T5hwkblADJ7cA1rabcxPbIEFh1/ICS26Djk9MEGsw8DL3/kxAuEz92uTfjHEpUttYBQEZ4xjuST1rW2fE6wJG963ymXscBbA/UVN+Pkl9qtHI82NSpvY7tFokpUhtXntOuHCVB0lIHHXcOv31eYFiXFX57jyHmw3j+IkA5+6qnaNX6aeU18FPDC1HkB1SMfceDV0Yni4NJaZmNrQT6inarIpHja7Q1p9M5L/AGlLgJmv2oaNuyJHSMJPAJ5NXj9nqMGtOPOnqtzrWPeKlx/e/iNe5CVbkiQptJ+SeK3XwPhCLpNoEEKWSocdfpVcPex46NEUMg0DKQrIo56lPtQQPUtwGuoqEcRtFF8slOcUrKGCRmhb5ZxjpSmG/l4FCpOB70rlJHTpRFjPStRho4oDjpUPfWBIjKQrnjNTLmDkd6jbg2QggjIpWEzl9pbCyk5GDxR23CalrnGSvoBxUcxG+18qk0YVaXgdaWTzSAaIIApwy0cYIrAFEgbSB070KE4BJFAg4VijSXAhs49qNhIa7OBxe0dBTJCM+kU4eG9ZJo8VjJ3EVNiiLyfQ2ge+a9rO3iZoeT6ckxPMST7tr/5E0s4jc4PYVOCILhpfydoUR8RHwT/UjIpQHMCsHINFAQBilnm/LdWj2JHNJ4SasSE1ITnI7U7cmRnEJDkUEgckKPNN9o96TUmlaALh+K2cojkH/aNJuykKbUlDe0k5zmkdleCBQ4hsK6tTytyz8qBKU0psFGCQmtxNYVKR7UvElvQZLcmO4pt5pQWhaTgpIPBFIk54Fe28Zrcb0ZHWvhbqa4eLmlimfJCpsMhteOquODVP8SNFy9KXZt5z1Mv8hWe/tVd/Zc1Iu169/dintjM9spIJ43DkffW7+PFmXN098S361R1bunauDNpcTo8ao5ORhCxuSFCts/Z2noag3SMtWD5qVAfdWHtOf5sDnnFaD4JXBTU24JC8Z28Vyxe7PR8ncLOi5MpPkqIUKqUucAtQz0oybqS2pKlHpVelyyXFc0ZSdnHBaHKriA6SDgg9avunrsi6QQrdlxHpWPnWSCQS4oZ71O6XvptdyQVqwy7hC/7GnxS4uyc1ZMaxtSWZIcR6Uu+pJH9XcVUm3lIK0OApI7GtYu1vRdre4zkblDchXsrsazCc1vZc/hJS+0Sl3PBBFdc42rIRfF0Z9ekG4XBMdtW1ZVwRTe13tUKcWZPCwvBTjqAetCp4p1JHBP8ArD+hp3qezmS0JscFL7CVEbf5uaitFGas3d411hSHWV5BU3j7qjr2dq5hB5Kk1lem9Uv22SIj3mpBwpxJ7VfpdwFxQZLKiptTqQTTUBSAtD582Vk9Wlj8qlHnj/knaz7Ouf8AFUPaAFyJI9t4/KnTzxVpKK2Orch0fmDStDItjagPENse7av/AMnTCzrzbtUt+yUH810u2v8A+0SEf6mz/wDkTTCykhvViCf9SlX5roR7CxKK4HPDGZ32SFD9Kb61WHdNabdJ6tqH5Uazq3+HN4R/RKV+gprq1XmaJ0w4DwFlP5Grx6EY318vd4LIX2RLbP8AvVJ+ERBvYIP2oP8A+eaiNZfxfAqT/gfSf96nXgy+HLvF5+1AP/ED/emXoHszi2ICZWrkY5Fwd4//AGa6v3iduV4CM7zkh1GT/wCM1RbcR/lDq9vHHxzxx/8As3P+VXzxJT5vgJ8g42f9/wD86ZfkZdFd8OsmfaFg/wDsaD+BRTjx8G3xLsi/eMR+Zpl4bL2yLRnvEwPxT/yp5+0T6ddafWOCW8fnWj7Aui6eBzmYCEH+VCx/v1g9z9GudVNH+ZbmP/mNbt4JnDW3280f71YZfEbfErUiPdx39ayf1YTpDwm/+4aec7mGj/u1y0+oRtVX8EfZkr/Jw1094OueZZGef/Zmv71zFfB5estSII5+Id/460fxZmbD4MKBdUr2lg/jRf2rGv4Vkc77lCkfBp9PmuJ/75s09/asQf3VZ1/0uKrY3tg9GGOKKNURz/VHSPyroPwZWoJhpPYmud5Cs6htyj3ZTXQ/hEoAxuP5yKnMCI39qtOYVpV8lj8xWC62O+PZVD/scfpXQH7U6c2u1qx3c/tXP2rTm22VfUhB/tVZdf8Ag0hfRboLLjXs5n866p8KwBsPctf2FcpaMAD7wA711P4UObgz82sflUIsZOzOv2sxiZaj38s/rWbazb3aNsz6eu5P6Vp/7WTRLlrX/gP61mWpnUq8PrV/hWj+9dM/X/QrGGnESn5C1vK2oCQRnvWueHLmNif8Z/Ss4illyPGS2QFlAPFaF4dKHmAHqF/2rx/Enakv7Bj6N51GgvaRuCeu6Gv/AIa4z0SQ3rpIPckV2jOHnaZfH9URQ/3a4n08r4bXbf8AtkV6/eILNl8JUqT4uXRSEgo+CTuOcd63l1UsLy02gpA7qrlez3iZafFVD0R7y1OshCvYjPeum7XdhIiIceXgY5J4rwPOzY4Z+GRtXQYy9CtwhyrjAWy75TeeeCTiufnIK7bqOfEcUkrbWoZHfnNbTf79EtR2idt88EeWVAj6jNYPDkB69yVhW7c4vB++u/xsmOeL6uwm9eHZzblj/ZrK/wBqZvKLcvHVtYrUPDpf+ZqT32g1nX7UTebfbVf7Yrv8X2ZmYeEjn/Rk5v2pfw9OzUVxR/3xpj4RKIbnpzxtzT3QfOsLmj/vqjP8GIjZGG2PLyVYP1p3AnJt7+9r1GiC0SPIC/LUQRnimawuKoq2kEe9MlaoU2CiLOEK+lGzxTaS+lLLnIHFCUki1GB+OLg/e0cgj/QD/irZ9GyEnSltWogYYT+lYh47qDVzjdMmOn9au+mrrIXpyA2XDtQyngUuKVQYH2PPEDxZVpZxMaFCXJeX0V2FZzJ8Xr5LKiuIcq7dhUlrBIkyC++BtQOuOlUtOobOFKSHAVDiuOc5WFNeyai64vUyWy2qPtSpwA89s1NeNv8A63aFdMxR/wAVU2HrOzNzmmd38RTgAH31b/HB0FyyLHT4YH/eFWx24psyafRHamut4YnNsw/9CGG8Ek/0ioNdz1CV+pYAP1qZlaqiT70zAQ2S55LYz/4amH7YgoScc1KalbMmmVdm531tQUJAyP8AD/51oeiblcbnaLx+8HAstxHEo4xj0ms41ldzpttC0N791Wnwb1Cu/wBl1C4tGzy46wB/4TRxpu2ZtdFe0POejWy+/COlp8loJUO3JqWGs9XNoDabu8kD2A/5Vnse9PWa33d5n7RKOPf1VFQNaXGfMQ0SAlRAPNHJjlJ/U3yKJoUvUWonlFUm9TFBX2h5mAR91Gh6jfbeQFPukJ7bjRFQlKZDihwEg0zYZZ8wLfACeoFeVkxzcyE5SbLt4mu/E+HVvknnfIBP4UhBYiSm7UtbS3lIitAJH05o3iMpI8KraUdPPAAptadUxLDo+C6lKXJi29uD1r0ckV8dP0Ub+uw+p9PwGzLfdCWiEDYlPPP0NRPhwDHv8YFwHzFYwPaq3qHUMq9OKU64SfYcYpXw6lPDV9vZUVY80YzXnwkvkXE501y0Wi/JDXilNGOraun+yar0GU1Eak704JyBmpzV89Fs8V5T7gygJ6H6VDPtJuC3JgGGlc4PeqfyOJ5EkiuWNiugXLenUjC32gsb85IzW9fvGHJneTHKSQwrgDHaue9Py0MXBzy0hPYEDpV/8OpC5mrZW55a8RlfaVnFHxFKKUTYdLZRYbgLGoWz089I/wB5VVW4RUJdO1OSasENaxertG/lW+SfuWaRvUAIdSUY+VDy3JSTSEzPdEHHjqSkgmtYhJCPByUP6Vf3qgx7aSPMX1NaK2yR4SXBOOiulbxotTDgRSvh/j4sB1PRtoJxRjGUAfRS9iPl2poOkJIHehk3KG0DueRke1eg40wSb5dFu8K0lpF7TgDMc/oapVnbEiG+hYyBIP8Aap7w+1ja4k+6RVrVucjHaduATUVZ7fMSh8R2FuFThUBg001caOjF/ZoulYLLcJPoB4qxQmmmpbRSADvHSqFZ4WtpOGmIKmmvcoNOntA63emNyn72zDabWFBKlgVzLByabXRSdPYWbKTA8TrhIWrakNjmnd58SGEq8mK4Frx0HPNIT9L2tqQ7LvOqoZecGF7OTVefkaGtBKo8tclzuo4Aq88E5dE+SF9P+KXk6lYanqX5RUQSEnjiiNXF+NcL1dYLe8vvpUhBONwwarNw1Rp4KUtspBHTHJqFc14W96YvmbT7CqY8HFVdgUmbXavEK+JhbRFjNOAekKOfxxURP1Tq6W8p2fc4jMUpI8hpOD9c5rI29Q3ue4TGYfUe+ATUvarPrDUby47La0lCCtW87cCioRXbDyb6JWQ5Y2wpDjciQoqKj6sAmmqrtam0FH7sa2Y4Czn/AJ1AsWO7SlOeYXEbFFJ9J5IplMgLYfTHDxW4rr7JrcsadMW/2Tr19bwEseXHSk5AQOlPYutZLbQZj5We5Snk/hUpqXQ9ps2jbNcWmSqS+tHmLz9rPWlrLf4GnpKGv3eghzA3BPIqHk+WsUeUVYJPj2V9zUVyujqYyG5Di1HaEAHOaamy3Z+8C1qjrbkkgbFq6ZrabFGtUq4tTGmm0urUFcAZqHuqCrxKeYaSnz3kJS2T2OTXPHznlUko7QsXdnPOvoS7ZeJVvccQ4uMdilI+znvVcicN1dfErSF/sF8mqu8NxIedUtL4BLa8nsapUf0oOexr6fxU1ijy7IvbEpBKfX7HmkHFBSgacvDdkdiKYFRQrmrsyPSOW1J96lPDS5N23UyWX9hZlILBC+nPT8xUU4Scq7YqKS+pp8OoJCkqyCKjOXFqRSKtNGqeI93VNvCB8OYg8sLUxtwEK6HB7jjio7w5uDidY2yL8S2zHfkoS4pz7Ke+fyqDk3h2/NtSFOBTjKNi0Hr9fnTS2O7ZyVFsObSTtPehGGNxarR0f6vOpqfLaVf+DR3VXy+olxUzIjNvLq2HJCEZckJCjkknk5pTVjMfS2krfpxsEOyFpnSd+dyWwCGkqx0JKlrx7FNSDtwToe0xHL03DXdlNhyNbWx/DYB5St759CE/jVETJkao1E18W+px6fJShx509VKUBknsBmujLLFGCx4tt9s5cMZuTyZNJdHX/g/ZjZvDOwxlI2OOR/iFj/E4Sv8AQiml58EdF6ju8i7XKDIelyHPMcV56gCenQduBTrWusbZpXQlxft9yil+HDLcdLbiSdwG1OB9a5fd8YddPJKV6lmYxzt2j+1QjFvQZO3Z1hqmAlzTUqzQH2Yzr0cxmi4eGxjGT8gK5yu37P8Af9Im3XaDeYM4OSm4+5tB9BWducHqOta74e2y1ueHdqTrB9UiRfFk7pLqtzhUcpTnORwKfSQhjWth0LbLQ7EtULNxW6SSlzaDtCSfmeaWVVTMnWzPI/7NabQxMjP64iMplNhLzZjDKkg7hjKvenmmfAO6WyFbXJ+rodufjPKlx45jhe1ShglWVDOQBkdKvXi6i4DTN0eYsUFTm5pDUxxaS4cuJAwMZz2q0W+PNubLI1LYLalKWf4jpcS4E8c4yMgVCWODTVDKT/Zz5K8DZWp50iZcL1abZaor640eUxES38TtOCraDjGcgZPai27wykeHur9Py9MaugXK5S5RjttqZ9KElJ3KVhR4xWo2WTdXbSzGgaetz1lDrvwC3X/SpjzFbCUkHt0+WKUlStIseIOmmnG7dHvaUPK/gbRtOwjaSPmeM1bHFRjURW23syXxF1dre/v6j0+6bMlMAoVJkR1qRnHPp3Vm7GhtZ2jyrodPynmiPMB2eYkgj+YD61ucvw3Onn9Wal1TIZQxMmIXH2rzuRuyMj3zjimz2rGNGXwXO6ajkNwnUkIg+WClfH8uOaOkFHOMm4PxCE+US7lXn+ajqST6cf2qPeliSSPIjMgnqlBG3763rXU+Ra7RI1Em2W/N5kl1MeSkbmklOEkj3wMn61gK32xNLzyEvJK9ykp9KVc84x0FT9jITKsbhkH5174hwNKaCzsUMFPajTZTcqQpxqM3HR0S2jJAA+Z70360GETV9qlUHmkV8KpRJ5pVphHTdKg5BpFB4pdpBUeKuhArAy7iphkYRUXGTueJA4FS7KSrCRkk9AOSarjEkxrJA24o2nLqux32HPbOCy6Ccd09/wAqvGmvBnV+r8ORra5FjH/2iV/DR92eTWiWj9nG0WcJevMt26yByWmhsaSfmepqeWHNNGjKi66hkuvaatK2VbfMQCD8jUk7Ah3LT9rtt0CnUPIUgbeoWehpK5MtogW2P5YS2wny0oT0AHQUjquXJtdltcpkYeYcDifqDXyWZRw53B+kdEJbTKFK8OrzpPVMBsxy60896FDk7fc+1bRDXAjTmFT1JQURwEJV0zTGJfhclWSfclBPmNcj5mnd6sTd4uyG2QCENDB7Dmk8ma+Nv+iuTK50R+oJoRqqGlo+hWOlct+N6i54iXVXXAFdfJtcOPPUmYEqeQlAQr2rkHxtT5fiDdcdCRVf46aeaS/6JozeQsrUM15AyqhWMqo6U4BNe+hQD0NAmhP2TRelMYMTgUVJzXlH015usYMTRc14nmgBycVjEnYNR3HTktUm3vlBWnY42rlDqf6VDuKutk1po6UVt320So/mkHzIy87D3wPb7uKzjFeAohjJx6OiNKWLRE55Euy6hkunOfJC0pWPkQeavkmTFZi+UppTgHADquvzOK49bWtpYW2pSVDopJwR99SC9RXlbXkqus5TeMbS8oj9aKkPzvs3vUurLbZGXFTJLDAPIZYACl/cOtYfqvVDupriJBb8plsbW285wPn86hXHFuq3OLUtXuo5NEHUfWs3YHO9GhaZkOLs6A0sjYcEV1vbmtsZgKHPlpJ+uBXKWhbWpMForH+mcBA+Wa63DRSOB04rl8L/AJZnt+dGvDxN9igYGOBSa2+1LsryMGhU3nmvTo8YYqbHtWf+MOkbxq7TKINmU0XEPh1xtatvmADgA++a0Z1NIKRkHNK4mORm9JeIekC78NDu8NJOVfD5KVfPjg0sz4ja7tn8OS+64kcFMmMD+ORXVbjHpOM0wkW1l/0uMtuZ/rQD+tBOUdRZKWCMu0c6QPGiSwrdP03aJBzypCC2T/arZD8fdPi2SmFWCTbpLyCnzIygsfmQRWlz9C2CegiRZ4LhPfygD+IqCleC2kJef+jCz823CKf5Z1TZH/Swu0cz7vi7st7CnA67u9Q5OTnn5117ouUw/pOBHZkJePlpDaQ3t8gg5OTj24qo2/wQ01Amea23IWU8pC15A/KtCs1pYtbAZYTtQOMVKOO3Z0KNIeqQhQPGaRigJlFGDnFOFJ4pKOkiSpR7DFXGQnMXtexSkcBSDxTeXlTmfnTmMMJ+ooBEXRkkCgSMJ5pYo9RpF1W0nFEwxeUUu9aRl4WnnmlJJ6q9qZqcKs0jMQ0+CclaRke1RRj+WScdatCwFAimEiIBnAqbRiDbQArnrS4TgE0LjBbUTQJUCKUARScc0xlOg5SKeSHQkGow+tRNKzCSGi4rpT9LAaYJ70MOPk5pxNAQgJFb0Yiyn1GrZo1kSYslhQB8qQy79xO0/rVZ2+o8VbPDUoN+Uw50eaKcY754pGgHLmrYQtmqLrCxt8mU4jH/AIjUT1q6eNUI23xMv7BA/wDWVK/HmqSlWOhqsHokzxHFFOMUp1FJKPWiA9xQcUUqou6lMKFwJzSfqVQoRu60YqSkUTHkpwKBRoQrIoiyK3RkTGjbg7a9U2uWytSFtyUHIPzrt29TIr+n3F3B1IacZ5K+nSuE7OFLusNCOVF5AH1zXX3ijAlr8NkpTw75aBwflXLlSHjd6MRulxt0d11pp9JQFEDHtUv4Yart9svryXpCENuoPJPGRWdu2GaGiFYz9ahZbD0JeHApPzBqKxQe0zsnlm400diMXlifGEmK6FtrHCgaZqklxZyaqPhKlxWhoq1FR3AkZ9s1PJd2v4JqM406J43oVSr+Kr606UfTUe25/EV9afg5RUws0nQN+Nxt/wAI8rLzHGT/ADJ7Uz1paRFkpuraMsuYbkgfkqqlpy5Lts1L6CfSeR7jvWhy7/bJDjECU62Wri2UtknjP9JrrwztUyE42Yhq3TrlvvEa4MAeQpe7jsKdh5DsfO4ZIPf51cZ1s+JjzbO+AqTFyGyr+ZPY1mbtvutukkLaRlJI2r7j3rSQsJaJ/U+hW7omXdIMgtSY0NLmxA4c+Rqq6b1AuAEQZLihvUlSkKGCDmtF0dEucZM/4/YtMiKFo29k+1U/xJ0641cnLzFDaW2Y6S43jr86VOmN6ssVi4kSlAghS1EY9iKkXGv+rLeB/wC0u/oKzzR2rC0yUvY/icoOfurTDtc0w0oEEGQs/iihLWwx2SROzXVsX7hA/Fk0ztKCF6oH9UQ/kpX/ADp4sj/K+2K9xHx/8hFEtSMy9QI/91eH+8P+dCPY5F6dG/Qd/T3DqVf7opjqJW/w60+4P5JW39aeaRV5mkNRtHsG1fkf+VR1xJf8K7eru3cMfnVkIJ6iV53gXdgedjw/4qDwSdzeLdz9qCofpRZhL/glqFJOShz+9NfBB0/vmzAn7UNY/SmvSFXZWIg2aw1e30Pxq/zQ6KvOt/4/7Prpz08s/wC8KpKMp1/q9OMD4sf/ANQf3q5agJe/Z5mEc7dv/EmnX5G9FV0CvY9YyT1jEfkP+VSn7SIxqrTjn+D+9V7RL5S1YVg8htaf1qyftKJ/6Y0077p/uK0fYI9Fp8FF+pST/U7+tYrqdPl+K99T03OuCtj8FlYnOI9luf2rINbjZ4vXkAcl5X6Vl+LCzdfBBzfZmRnP+bJ/JRFc56pbKPEHUaCP/aHv1zXQPgM8F21Lefsskf75rB9cNlrxO1IkD/XvVoL6szL34Mu/568P/hq/OrJ+1Qjdp22Oezx/Sqb4RSdlwPP2kI/Wr7+063v0XCc67Xh+lDH+TMujnOcdt0tLmerQrf8Awge3LYGf9ZXPtyUkv2ZQ/ox+dbt4PuAOoTnkOikmCJJftRtbrBbV+y1j8hXPGqQDp6zud+RXR/7Tze7SsFXs6r9BXN2ozu0vaSezhFVl0jMLpB7ZIeH311N4RuBbUcjukfpXKelFD4x4f4a6b8GZG5MdPyrmgGPRBftXt/5ta1/4VD86x2/EueH8IjkJWn+9bT+1ajNpti/msVis5Rc8Nmj/AErH611z6QGMtOTwiQ02rnLYTWreHzmyWlOf5x+lYrY3cSWeOfetc0O9smoOeq015mKCi5IXGdMNDzdPY945/wCGuI2CGddpzxh4j867ctavMsLXzZ/sa4huP8DXxA7Sj/xGvSX/ABMZkvqaeu1a2jyEcFTYGfvrpnRF9E60tNSUJWhaBhwchX1rlfxKJRfornu3/erFoPxMl2htVvU7/m6+m8/ZPyNfM/zuCTccuPtE7admx6r0IGrqi5wHVrYyfNZUokBJ64rM7O15N0WjkALUOfrUpF8bvTItsz1FSSlDqeeaibXNEub55ABUTnHeuv8AjlCOKoqmUi7N98OeYyj/AN2Ko/7Tre6zW5XstY/Krn4Zuboo+bYqp/tMgf5OwD/3qv0r2fE7GZhvhY8W35jYPVNTGgVY11PSe7oNV7wzURcZQH9NTmil7Nfzv9oGpS/FiHWNvhtuQUAp/lFNpem4j4VuQB8zTO26iaYhJ804AHU1TddeJmEmBaXUuvryPQrlNVi0oi6LxN1fFZbIRlTntVPkaknT5pSVKQ2TjAo37tkS1FZBQn3NegsR4zjqftr964+LbtlkzOvH1WLtAx3YQKuWmU7bHDJOB5Sap/j5xe4ST/2CKtunwTZoic/6tP6VSH4sWTGOrWC9AkFA42GueIx8q4OFROAs5H311tIt8JmxyH5GCSg8H6VyZcwp67yfLSEN+YcfjUXj5Nolk6JFsRJV4grjt5WHUZI+tbR46NpRHsysdIoA/EVkNhZaizYqsDcXE8/fWxePmBDs5PUxxj8qqofHjSf7Nhd2VTw4s7V914y28SE+SgnHfAroKRoe2La2tpUlXY7ulc++Gc5UbWUZ5BwfKSK6MF2BAOck0+RRrY+PtmKeP2kolpsbElpalLC8cmo39ntBNl1KRnHw6v8AhNTH7RNx8+zsN7v56jv2dADYtTDrhk/8Jpcf4yo3+Rl93V/mN1SOmUj/AHqgtNN5ujI/xCpm7HdFuSvdX/51RmlvVd2OM+oVTGrFym5yW0ptmTgeiqzFhrdy68fQPsirJd1qMFtltJJKRnFNbXa3p7kdhIyNwBOeMV52WS+SjMlvEJIHhRbvbzgaz5Ed2TZ4ykEYQnqa1XxXgtx/DuNGSQSiQAAms2t0yHFbixpLwQylPqB6mnzK4MaSbjSIkQ1sFMhaMp/WrNodlqVqi2SEp2lLwFMr5MTcF7LXDmPNAYGxo8/lSVmfvumZsWWmyOFCHAtS3lhO0Z9utceHBJTslHG09kt4mRVL8TXUJBwvbmpvTVgjLiPMvH1k9z0qLvEk6o1K5di4mKV4SCQcJpcwIEJKlTNROc8kNYTmu+cG6OjQ/vOk7PZovxDT7LbvUkq61HeFd3t9u1hK+LnspLsdQSnPWmLs7Rxcw+4/Ix3W4VUVOpPDq3PB4W9xTqf5m0hJP30IYFdiUk9DJhopu9ykNNLcLrqtu0diSaXRZrpNWFoguKP+LgU5T4zabte792acQ4o/zOryaayf2gr64CmBboMNPba3kj8apLEpdmdMk4vh9rCeCGoqGh29JqyWXw01mxZpFrudwiJiPL3HerGKzOX4yaznjCry6yD2aAT+lRb941Pc4rsxyVc5DCPtulSto+tGOKMdpBSro2seHWmrayEXPUEJCgMEBwH+9MXWfCmync9NcmrHZtOQayOz6fvmoW1Pxk7mwMlbiqcHRk1O74ycygJ9jnNJLLji9tGc0uzR3/FTw+sRKrZpgPuD+dzAzUc7+0c4jcINmhRB22oyaifDzw5tGoJs5E51bwjsKWlKTjmofStlgrkTA8wHPKeKE5HYGn+SNXY0Vy6JG4eOOtLsopgmQkHs2jFQjn/pE1Q8lCvjP4hAG9ZArZLHbI7UdIZiNI+YTU7ChhuWyvAyFik+dP0Pwo5zXoPUKdQ/uSc+pEvG5WFZGKvdk/Z9+L2qm3F057JFWO5Nh/xkWD/2IrUmlIjtjHXFF5GBIo1t8CdH23yUvxlSVqUMlxZNZnK0U1I17drVbIyUtM42IA4HSt6VKkP3NlKWyW0KSSr76q3h3Ebd8TtUyFJyptCAM9sn/wAqFuWkBondEeHrFjtARJaaU+sbidvI+VNLQ2yxqu5RGwhOyN1T7Vf5jgZjOLzjaDWT2FLidVXiQpwrUtgnP9qGWKxtICK1YYj1whXV51wqbYkuIQnpnBqpamscq3PIkLbQErOBt7VNaVlznGLpGYSShUpZUr25o16EqRIZbl+ptJ6e9eb5ksrajB69kM7pkvrdxS/DexA9d6P71BxrYjyxKeIVtTzx0qf8QEpToOzBsYAdQAPxq12r9wo0EhtxTKnlsqK+m7dVpp8VsecbiUTS16U5qKK23ny/MA+WM1dLLbU3LxVly1kbYbAUEnuo5ArPdMuMxdUwo7XTzQPzp7rW+TLBraXOguqadQhPI7/Wl/j8sblkkJhVRZu1ytcO5x1R5kZqSysYUhxIUDWR6t/Zp07di5Isr7tpkK52D1NH7j0qV0b4wuXFptu8w9hUQkPNdCT7itJj3CPMRuYdS4PYHkV9Hg8mOSNwYOFo491Z4Eay02lTiIAuUcHh2Idxx809azO4QJMBxTcyM9HWDgh1BSR+NfQp7ocKINVbUVugzmlCbb4slPfe2DXYnaEpo4NckICFAKByOOajktLcVhCSr6V03q7TemmlqU3Y4aFDP2WwKyy9QIrRUliMhsf4RjFSnDkUjKitaI0pI1LqW32Zp3yVy3Nm89EjGSfyoyIvwV3lMbt3kLWjcO+CRmpYWWZaNPv6sTcfgFtOhiIlB/ivLPUj2SB3qFhklTrqjkkDJPfNbB+dBl0OJ0mRMfU/JfcecV1UtWSfagaOAMdqBfqQTQMnkiutQSevZPk2tjhxxahlSic/Okvs0dXKeO1FAzTcUuhSbk6vvtyjxI0u6SXWYZBjoKuGiOBipMa/1g+58QL5cVLZTjzN/wBhJ+dVMHFPETX0w1xUOkMLUFqR2UR0JrKEWujcmS87XGpbiyGZl8nvtBaVhC3SQFA5B+40MzXuqJcZcWRfrg4w4MKQp44UPY1AbvxoqlbuKyxw/QLY5maz1ElhmIL1PTHZQG2m0vEJSkdAMVCmbIU+JBfdL2c+YVHdn3z1oLgfUD7Ugg5FQaSlRRdErN1Ve7ghpqZdpsltohSEOulSUkdDg0e6a1v01MVya4iW3Gd8xtTrYPq+tQyhR5Mp6Yyht1ZKGxhKegT91LKKaMmXO5eLMfUenH7beLM25M8rYxISrhs564rOlJ60mtBbXxR0q3g46iudlaoApoKOeP8AlRV4ABCsnPIoGsRIzk0KTzilUsrcSpSBkDrirLpGHapyS3MjpUtJ5+YpVthsrrZ7VYrFpW931Xl2u1TJilcAtNEj8elb3oLROlQG3m7FEW5gEKdG79a2e1R0RmghhCGUjgJbSEgfhXTCJJys560b+zBepiW39Qz2bU0ogllv+I6R+gNbpozwe0lpMIcg2tEiSkf+syvWvPyzwKtDSGWEF15QSByVKPA++oC/+K+ndPtqQ28Zz6f9XH5A+qulCc1BGjBz0i3mKkIweewHYVV9Q3a225JQ66gLVwEisg1F43akusjyoQTboufso5WR81Grlc0fv1u1PoTkrZSs8Zya8/P/ACEcUW1ss/HlFXLQ4uDLshEJe9Ox5e5KQOlT020RpRgRZ6ErRsVwfeoS/oXCgW/oFN88VLQl/vdFsU67sKgo7q+b8ybzt5em4jKKoiNbWtlESBGiKLaG87MdsGrTplakLa3krWYycn5011Jp9yS9DisODhClEnsBUhp2KpiahpZGURwn681zQUmlB90Za0GkrYfubyHBlwhOPlXI/wC0DZnYOrn5pOUSDx91dVajK4up462kkpWgb8fWs98Q/DqP4geaw675LjZJbcA5Brp8abwZ5OX9BaOQW07nAPelXU7RgVcbl4T362OzXWm0yI0LJccScYFVB/jNfTQnGS+olDZX2aBIyKMrmijrVEYKeKMjigXwcUKBWMAsEc0CQc5rzis</t>
  </si>
  <si>
    <t>VB/jNfTQnGS+olDZX2aBIyKMrmijrVEYKeKMjigXwcUKBWMAsEc0CQc5rzisUKFBQrGDV6g6HmvVjAivV6vVjAGgzQ0GRWMjYtOuJ/dEN1HGEJV+FdUwXUTIjT6OQ4hKh94zXJei3A9YY/wAhiul/Dq4ifpeAsK3Kab8lfPO5Jx/yrh8GVZ5xZ9T/ACkFLwcWRE+Wcc0KScHNOFDIpJYABr2kfNIQWnPSkiinATRSjrWMNVpwk028vJJp28O1EDdagiBbBrwbAVSpHNeTyTQowUM5VnHagJCMYNOUgbaYuKSFHmm9GHDisppNrjJPUivIIU2M817A4AogEnEZOcUswOKMoAJpNrvQCHd4pi7yqnbpzTR3rQZhnKT6FCmaOCRT2WfTxTBGd1IzBFDBP1pFwjFOXU4Tmo99YJIBpbMN5KEkECo1aS2rFSShnqaYSeCVUjMR8peVEUkyjcqvLVuWacRWskGlASENgJFIXAesCpKM1hH3VHzx/FxRfRhiByantEOLZ1JDUnIySnj/AOvlUKE1J6fdMW8QnePS8kc/M4pAGR/tJxyz4q3Vf/aBtf4pFZaOenWts/aui+T4iIf2YTIhtLB7K4x/asSJ9jTw6JMHeRRVHIoOD1oMUQBd1CkdzXgKFKCrrxWMeKirhPSjobA680ZISkdRXt47GjQLCqV1ApJR4pU4GaRXSsKJPSbantT2xCcZMlHX61054h60+Pht2uO6FIbSAvHc1zp4Z24XTV8SOc9FKGOxArRJTarcl4OqKyFHk/WuLyZUjr8WHKdjRxvO44qMmWRu6KQys7d6gN3tUtFX8UyVkce9C3hpYP8ASQa4U6Z6c43Fmy6CsjdrsDVrSrcGkYB96NMgFmQfT0NN9L3f0MOpVlKkAGpyTJakLJOM1bItnlx9ogEt4WeKftI3IoVso3GlGkgJIqYRKL6HFCoPWAkS4e6OtxL8M+a3tPOO9TzYCXVVHyiBO3D2wR7iqxdAHFo1y7dTBmzMtz4yUtSQRjzWv6/u61P6zsQa3TC9kKAKMDIUD86FGmoeqtLsyoCUM3W3J8sKSP8ASJ/pP1H5ineg7szqaxvWOXzMgfYSvqUA8D7un4VWLuVM52uMtC9qz8Kz09UEj8Kr+pmkSELacTlDjCQoe4qfjyHBMVGciqZ8lpaAf5SKg78je2gjuwKWtlUzEr5b3LRqPyIjbgh59O0cJNXPS2rnJbaILj+UJWRj3OCKcymULkTN6QcqT93FU9em7np2zzLo/sDSZCQhSD6jnkGm09Cs3RMxmTqSyraWFcRgfkemKc2vAvmoGu5jv/8AEms10HqRLlzgvPkpKVsu89cBYz+VaDYZrczVV5W1kocjP4/EUFGmMmRuhiVWPUrWf9Q2f+KmDJ87wnWDyWrl/cU68P172dSs/wDuaFfmqmNoUXfDG9Ng8s3EH8xVIiiUTL/g/qxHXas/2qN8EnQm82EE9WFgfhUlYT53hjrVsH7OT+QqveDzpTfNN4/pWPyNMukZDaWCz4m6yb9nULx/4z/zq43BG79ny5o6lKQfzTVNv6xH8W9XIPG9IP1wtJ/vV0eHmeBmoEjoGmyP/kRTr8gejPNALD0O0HP2FOpP3Amrf+0p9vTDw9uD+FUrwzX/AAIIJ/1zo/3DV1/aJyq1aTd90j9BWj2zeiU8GlqF/cQTwVK/QVl3iQox/GO6YTuJe4HvxWoeEBH798z3WU/ftFZl4tjyfGaaR3dR+laP4s3o1bwAWQFJUMfw1cf+Osf8R0eT4s6gSe7zh/EVrngMr+OoY7Oj/erJ/F7/ADfxdvJI4UvP4ppo9MD6Hvhe4U3FvB/lT+tav+0knf4eML9nUfpWReF6s3Bv5o/vWyftBN+d4YJUP5VNn8qGP8go5cuJw3aXPY4/Ott8I3ts1Cc9XAaxG4cwLYr2cIrYfCtey5NE/wBaaRrQIl//AGlU7tGRjjOHj/w1zDfV50tbx/S6a6k/aOTnQjS/6Xv7GuWrwd+mo3+F7/nVH0jMR0kf+lFA90/2rpDwZe2y2UZ6GuetMRWm5Ac/nUmt58Hl7bi3z/N/euSDu6CnaHf7VSc6ft54+2qsMV6/Dhac52q/vW+/tSMb9JRHe6XSPyrnuM4DoKS2ecKrsl+MWBg6QtMiEYd5mwnVWxwqb80pynJ4z+NXnSLgE1sA8bkn86sulLhbLv4TwbE+Eh9LfBI6c5FVawNFi4bOpQsA/P1V4fiZ/lzZI+0wY/Z1Fp1XmafY/wDhkfrXFWp0eR4hOpPGJav+I12ho9fmafZ+QUK418Q0fD+I0v8AwzFf8Ve1D/jYzA8T0/8AScJXYoNVvb5SQrqPlVs8RY3xM+1oycOcZpuNJLYWlKnRsUMjNeT/ACOWMONkJk/pTwuY1Dp6RfmbgSplJOwD7Kh2NL2DLSkoPBScflVu01raxae0O7ZXNqJSkKQQkfaJ71TrSrarcSSdwrh/jM0smSafXobCdAeFLhMdIP8A2f8AeoH9pZvdpiGv2eI/KpXwlcy2jnqhX601/aOa36LaX/S+P0NfR+L+RVnOXhmoC7SU/wCCp7SJSnxHlIJxuxiqxoF0M35xOeqCKndOtLe8SnAg/wAoNTnSjIQ6RYtgcaShRBSoc0xV4WWl+5C5+eWncdsYoYbkttoJJJwKSuvxyre8pKto2n1bxTwScVZNi9xvKW2+VYx2FRdulebIyO6hTZ5pS2ytRz9aVs7XKcd1DFc8fyLlO/aBGNQxST0YRirZpVKnLLC9/LFVbx6b83VURvPHkIyfatE0rEYiWKGpSgrDYxTwpRZmTS9NruFlcS64EBSDjNcm3xmNaLtMbUsLKHVD866vvmrIVvsbqXJkdhRQQN7gSa4+v0R2bdZT4faCVuFW4rHvSQaUyWRN9Di3XND9yjjOB5qcfjW2+PeTCsAGSTHx9elYTbrQ5HfalgSJIbWlW2OwpWcH3rZte6lj6yZtPksOxzGYCCh0jdnj2+lVnuK/7NiXEruiGlMaoZCgUqCE5FbgX1pSkkkCsWbsk+NLM2LdYsJO0fxCha19PbGPzptcJrJV/wBLaxuskf0NlLQ/NRP5VPI7VIeKqyb8b3RLhstNqSte77IUM0HgHc4Vqtmo402XHZfXHJS2pYyeDVUVctGttlbNulXOSOnnOuOZ+pASKixcFtOOPQbNHt6F8ENpCMj5k5NLCajFpm92SEjT0qdbJrbDDjilOjPloKldaRs2hLvAfTIFuWgjkKlOJaH+8RTdnUN8bCkRphYSTkhKyaavS5DxPxVwfWT1wQM/fS/K1+IdPtGgSHru8gIl6issEYxtbJdUPwFRUt21RGlIl6ruMlxQ6RUJbA+85NUzfC3ZWHHsddyyaWQ608oNw4JJPZCMk0qg2+VGJo6waat6La0qZLjtqKkJeUVkk9yaeM66uewGHYbbHA48xbQK/wATUC/bbvAhfHv2yQxFKtodW2QCfapGBo7UN4jNSz5bTDqcpK1AcfSjJauXRqYtL17quQShc9poezfH6VGO6huKwoyrmt1R7JOTTyFo1Uq6iA9MHB9S088dzVnsPh7Y5N5bir8+QgOpSvcrAI+6kWWHqQLTKAu9yDyFuLH+JfFCxFvd5XshxJDxPZllSjWjXjSlqtni7AtUSG2zEK0fwuoPPzroiBCt0BYaYaabV/hGKtpD0csWvwP11eAFrtjsdB/mlPJb/Lk/lVmjfswXjyS5MulvaX3QhKl/mcV0oCKSlFIZV9KpVKzHGlt0g05dLhBff2phKKSpIxnnFee0/FakbWytSAep9qscZoOX3UgJx6yRg9fVTBcZSztSndzjrXJlyy1FEclroUtdoiuIV5bKDjqcVfGmW2vCW7IQkfaPaqvAUm3xloCeVDmrSypK/CW6kd3DUYfI8m+hcTdlb0q+5FsbCUHG9PNR19jPFBU0oqUT2p7ZFgWWHg/yU5WpKwehppePBttrbBNbZI+CLT7VwvAcSf8A1U/3qA0nhLk9RTyZKv1q7eGqw1KuigkD/NT+tU/R5SpNwyBn4nNV4VCjpwGq2jBip47U/YJ+Ia/2hUfaD/mw+lPW17X2z/iFQj2Xl2U6Qknxiex18mtNjxHXlAbTWcWdv43xoeCjwGjW1ttobHpSBXUsfJ2SsQahtsMEFIz1zWZeHUttvxI1U2VAb0oI+6tLnTEMsqGQSaxPR7p/9J98CSQSkfrTuo9ARo+v7q83a1tQz6jyVCqZo9L6VzX3QcFlXq9zV8k2xE+OW3RkGo2Xb2bXa30NICQG1DioyuUrYKKL4X+Si2XZ1aUnElZGfrSl1typkpClthAWd3PtT/wY063cLVOkSFEt/FrwgdD9a0O5WFl99lSGUAI6kCt8MpnP5Eb2ZN4lJDelLSwnHDyRx061SokKelD8ktv/AA6cgKPTpzir74yJEWJBZQnCUvJOPvqEbi3S92pRQ2lERtBwo9T74FQ8rF9aGf4FW0epxer4bhzsS6ME/WprX60OakuTixkBtOM0x080mLfYiE9UvAZpTWeHtSTEKOApKah42FxxyTBif1aGegvPnXhlpPDDWXFfLFasp5TPKFKSR0IOKqmgLO1DZkSWyVbyEAj2HWp+e95aTT+OpQR6vh40sf2Dv6yuUEEB9LqfZwZqJuHiPKW2rzIbavmlZFVu+XPaVDNQ6JPnsEn3ruh5WVasefjY2R+q9brd3YhAH5rzWV36+TJZUMhsHskVddSJ69qzu4qSiQCv7IUCce2a7MfkTl2ck8MY9El4iPqZXabSlRKIsJtRT7LUMn76YxMJhhXdWKZ6hupv9+kzgnalZCW0+yUgAfpT5CNkVpvvjNdnix2cmToOP9ET2rzAyDRiNrOKJGPqIruXZCxZKsEg0HRRoxTx0oRheRjmnoAUKz0pVJyOKbnKTR23B0rLTAKZxmkyvbnPU0pj05oi0gpzjk0aowxmp3IJ9jTNCsVJSEAskffUYEq3AJBJJ4AGc1y5VTsrDoVUMjIpIKAJrXvDrwfbkQndR6yS5FtUZBeEQ+lx8DnJ7hPy6mqFrq92y/X52XZ7U1a4CUhtlhsAYSOMnHc//RrGZFQo8VqXFkXSM85BWSVBB2lYHsfrTa8XRl53yocJMJhKuEpOSr60ZchDjDbQYaQUAguJzuX9cnH4Ypq6AWwEpAUFbgsD1fTPtUckfaHixaNbX50J96OwomN6nTnsRwAn7ifpSED4VMlC5hX5KTuIQMlWO330a3XibaJZkMPOJUvhxSVYUpPcZ6jI4++kHXUyHnHQlKN6irangDJzgVGxh65cUSbo7ISwiO08r/Ro6JFTWlWWmNSMR5Cf4TyvLJ9s9CPvxVVKcDjFTtrnFYYePLkdSST34NZLRkja7HrgaYmOW52M4+tk4CwoAKq3o8UrtKaCYrDMZJ43HKiPx4rPddxmWrjZ7oxt8udFSFYA+0P/ACNSVqUFMpIHPHJrjn5ORJpM7MWCEtsuRlTr4nM+a8+D/KVYT+ApvMsTaWztTTayyy28UKPFWdTYeaJz2rhnOUttnfjUY6SMvu9tDLp471f9H6hdFjibPU6xlgg+2eKgNRwsblAc0ho2UmM+824cIBChz3rnyP8A25Ji+ZC4WaleI650WA1JcCSvPq9qO7aZTca3Q4biVO7jtUTURqKSp/TkKS0sjBOCDUzpUTJUK1PIXlxJUSVdx7V5btKMn1xPJtji5TbtB+AyjMtQLZB6daTvl/d0tNhTJXrKkbVbehqfmxHL7NhJBDKmCpZyM5xxim1/0gvUkqPFlFKENIKlLxnv2psWGc2nBaqrGXZFXjUS5F2graQdshKc9+KQhl1zUUlrcA2lBOD3J9qUvjbGnb1bozqgtBSltKsd6hnpj6fENEZJwytCifnxXe8euMv6Gr2U3WFyFt0/qRKAQX1BvdjgVzTKGVn61114hz0yvDy8W5iMlamiSopHPXrXIckkLIPUGvT8JUmScrGy1gZAoqOTSaz66PvATXejAqUAck0QvdgKT+0c0JGKBgpUT1ou8pPFGPSkz1FYw6SoqTzRhx1oEdBRu1Ex4dK9mvCvVjHu1EFGJ4om7FYxqHh24F2YozylZFbl4LXYfET7Q4r7QEhv9Ff2rA/C8lcWSnsF5ra/CJjbq1xf9MVz9RXlJuHk2j7CNZf4yn6RsyV4yk0RfqNGVjJNAkZ5r6GLPk0ABxRFcUoeKTVzRChBQyaKrgUoRjNJOGgAS6k0LSfUa8B6qPjFYIJJxUdKQlJPPOakhzTF2KStaieDTGPRklaABTlLYQemMUWGkNtkjkA0J3LUVE/dWAJuHJ46V5PA6UdxG1FJg4TyaARNwnnNNnOaWdPPWmyzk0phF4FScY5ppt2k5p6aZyge35UrMMJTx3FIpshvdyQacKa9WSc15GeaRmGr7eBxUVcXEpRgVNyEEIJqtTV+Y6Ug9KRgEGkbjmpCKgZHFIx2cJyaexU5cAFBGJRhr+Hn5VDXEfx1VZkNbI/PtVYmK3yVY6Zosz6EEJzT+FFVIcDSAd5+zj3pBhrcelSVueTCk+co42AkfWloBTv2rYxkxtKXU53uxVNKPzBz/eudVDrXTPj+RcvCiwzFDc5GnONE+wI/8q5pOTnijDonIQ3EUBUfelFpCRmkNxUoJSCSewGa3RkGDxBwKP5izxSCQQvkEEdRTpOCK0XYAqUKV1pVLYoUlOKMKc1ibgx0pBQpdztSZTxSsyL74FR/O1216dxSysj64qf17cQwuU0TsWlRBH303/Ztjh3Xu8pzsYVWjeM/hJOu6jcLMgHedzqMc/UVxZ4cjp8fKoNmIaZ1G8zPDLrhVHXxirdsVMnNR2snzFcYqov6Ul2Oew3IJUVnAATg5rWfDrS7khwzpKFJ2DCAoVGeJNpI6lnklLkW2DBTb4bLaONgAp38QoHOTTl23PFsnHCflTRDKl5B6iq5opHFCV2xRErcvk06be4qJSdjpBp4hXprmodMWDp8480yluf5zxSwOXDTKWr/ADgU0VoUkdPajXaH5DKlKDMllSF7eoPZQ+YOD+NRWkdVrdlOaniBJm2p/wAi6MI/1jZOA6B7EcH5io+8LcZbDzRwtHINUpvULvhzrmPqJpnzbXdG9kmP/Kts8OIP06j7qvjq9iTWjqDVMd6VDYutoeAQ8kK90qBHGaqF1KktMBwALDOCAcgc+9WXQ9whORE2NMgSLdKa+Jtb5P22TyUZ90k1Wr1p82aVJWqUhDW7AZcJyc901Scb2LGRUZpAdmEdgg09v0IXjRztvK9nmlshQ7Hnmo64K2uzv/hJNTEZwKtyR7oaP5moNFF2UW/QTo5OnA28p5UiOhxSzx6skGrzonUrEObNkvr/AIiWXmy2RgkEAg/iDURqaxR79F00ZGSGPLHHdPnkEfhUJq5QsXiJdbVGTsYQSlCc87SDgU8N6A/6NE8Mll+RfSUkeZbQrBH+I/8AOmWnMnQer2+7c5CsfcKb+Fl7jsxJkl10qfXBLCmz2wQQfvpXSOXNN65a/wC8acx7cU6VMCYGj1l7RWvWP6U5x/4arPhO5svul8dC4sfrVj0D6rH4hM9/JB/3Kp/hu/5WpNHpHRT7gI++j6QBzrdJb8Z78B/Og/fwk1d4n8TwS1EOo+FQR8/4af8AlVM8Q0bPGy5f4mSf9wVb9OOCR4Maiwcj4JtX/wCL/wDKm/yMjNvDn0swlDj/ADlY/wBw1e/2ggFaZ0mv5Af7oqheHiv4UIf++4/FBrQPHpO/ROlnPZQH+7Wj2zehbwnWU3hIB6Sk/miqF41NhHjC+SOq2j+lXbwsc2XpOD1lNH8UVT/HlPleLLi/dLJrR6YS++BznlzkpHUuvp/Q1mfjojyvFe5knGQ2f9wVonguvbeWk9B8S6P92qL+0K1s8UJhx9plpX+7TR6YPQx8Ml7bg1z/AKtVbf40j4jwiU51O1s1hHhs5icz/sKre/E1Hn+DLh9mUH862PUgI5NlLzboQJzterYvDJW6a38ik1jEtWIrIHQO1r3hs95b+72CTSSNE1j9oRO/w7Kj2eR+hrlG4HOm9h7PV1n46J8/wwWr/G2fyNcj3BRFmWn/ALzNUq4o0g+mpQ+PDZ6lPFb54TKInMkf1j9a5405/wDdRr6VvPhxL+Eejqz1cA/OuSEabo0ei8/tLNBzQqFf0vf2rmSGv/qlMb68mupv2hW/O8PVqx0cSa5MjSAzaJjOc7u1dkvxiaXRPw3XoNlt0tmQU70YGFYwe4q16YXulBauvBP41mdqlvvR4kQkqShzhNabZVD45e0YGOn4V43j4+OWf9iQ7Z0xodYXY0JHOFGuQvGJv4fxFuBHaUT+ddW+GD6nrG5nPpcx+Vcu+OzPleIFy7fxc/lXsY/wkUfQy1rL2u2iR/SQfypnddTuPtISjIWkY4NN79KRPZtjSyMbkpOfpVnuHhebazAnFxyW3JA/hoSoc/IivH8/FGco32RmU9sOACQ8o7jyM1d7W6X2UOEAEhJ4+lVjUFpkQJYYdbdYCTwhwdqtFjSfh2gRjhNS8OLU3YcSpm2+EbuC0g+yhTv9oNvzNBqP9LyT+tRfhe6G5bCe5URU947NeZ4fyj12rSfzr2/F/NFX0cj6bfEW/BR6EEVa9Iyk/wDpCUvaVb2xjHWqTDOy7A/4jUtZXy1rOKreUFR27k9RmoeRXCdiHSs24kRF+TJRtCPUUnkGsnfvUttcvz9UyG8kgM8FOPwrRNA6cfmSpsG4guLPqQ5s4INZ54h+HEuw6iW0Iyn2ZOS2sH7NQx88mLlAm5ImZXitbpCPKt1uuMxXuhrA/OkkeJN9h+X5Gm0toChuXJeCSB9KzSTctQpQUyLtEgo/o+IAI+WE1GoloQoly9vur/8Ad2s/mavGk7K8tGr6wv6tWzk3JxnDyUpRsaQSkAf4jxUI9cGpALdw1RJjtJH+iMlKAkewAJP5VSviojyf4rM+YexkyCB+Ao7MpiNy1bYLf1Tn9aGvRrZZkTNGsunal+6ue6Q68Sf90fnT9i7NNJCoGk3wkdFupaYH5hR/OqqdUzvKLTbqWU9w0MHH3VGSLw6sZefecB6biaKX6Dv2aArVt4S0U+XZ4if+/dW/tH+yCB+VRrmtrolKkfv1xtJ4KYERtgH/AMWM1SGrimRJbYSDuWoJBUeBk1e9c+Hbmi2IK13BMlclsLUEowEfLmtJS9gqyHeusaQT8Q3Klk9VSZK15+4ECmZmZVhmLHbGeAloE/iaunh5o233vUcWJKbXIaUgLUlSjg/hXS9p0FpqzJT8HZYLah/N5QJ/E1ngXZk0zj14XZuMJbkWQhgf6xTZCR9+MUrYdOXnVTcp+3tpcbiI3urWsJCR99dLePEdoeHU30pSEFOABjHNZF4F24S7LqJa3ClCGs7fc4Nb41sN7ozQxXUxpTynP/V+FDPU5xTeylFyuTUdYwhSsEjrUlIT/mN3+v8A+dUbpIYvLCvZYp8aTFm2jdIvh9p2Lb0ufApdc2ZKnFFXNWLREKLGjlMOGy2Rn1BApt5q5duCWwQgIGT71OaEbSmER8zzU1uTQy6IHxpQf/R41u5PxFRelkNu6IjKcOClsgGpjxvP/UVtA/7eoXRLHxmjmGiogZI/OuTym443QX0VWDapTd0dmMqUUE4JPzrTNKsx5EtCWG0pLQC1qx1OaZ/u5iMERUKRl1QT9Km4jSI0lDMXYCkgKI4yM14GPzVikoz7bIQddlF1U6T4zQXAcHegZ++trRDeckF4rLSE/wAx71gevZJjeJ8Z5PVCkn861Aagu1/hpjMMFpPAUv3r1fM8hYEptN/9FnKkWxy9Nv3BMRl/b6cFfzoX5TzSvIWSsBKiFnvxUbC04htltZWS8P5vY1J3DDTHqUMhJ+/ivNwfyObLNco0rNFyatoxbwwske+a81AzKG5oJWSPnuFOtX6LXpSQSCHIzpOxQHI+RqP8MLyzZ/EO8rfVhLiVp+/cKk/FPWzE9TTDawUo54PevRz+RHHlUX2//oXJTRTJjyUIUelWaIsHwmuQB/1prPJVwMhogZq7Wt3PhXPBPVw11Y8qnOkTxPZV7bNDFsYJVwlOMUMW6KdWog8VENNrVAaKckYNDakvhagW18/KjOX2o0/yNP8ADuSDIuZz/wCyn9aq2i17pFxb/wC+z+Zqa8Ow41JuJcQUhUYgZ+tQeiMC4XIn/tP7mrPcLOjDo1q0/wDq4+lPOjiD/iFM7Uf4AxTtzqD865UdEuyo2CeI3jGtRP22yK2GVOUoYQSM1hdrBX4ut89Uq/StqWnbxXTJtEkN5aj5KlKOTWTaDcCvFO65/mbP6itZnJPwqzjtWXeGMT4rxUuqz9lthSj+IoxVgNiZYU8cYITTbVEJLen5ah9pLZOankICE4AwKi9Vf/q9P/8AhKq6x1G2LZTvAznTEr/8LXWjFINZp4EupVp6c2DyiWqtMFUx/iBr9mOeO0EhNvDQKlOuAAe5zWhaa001brExClNpWdnrSOnI5FVHxhwLjYMjj4pH/EK05A4FSUFKbbMlqjPb94ZW1M0XWEExizg+UgYBxWT32wXLUWspMK2R1Pu+XkgHGAPc10rJbDrDiFDII6VleipMaJ4iXkPKSglrCd31qU8ShaRoxXSIyyW2TYrU3BlpCJKM+YkHODmo68y1hBwas15fEiZIdHIWokVUbsdyVCuZa0evjVRSKDqGcpTmMY96QtksOnaTx1Ipe8NBbisiq++6qGsls4PenihW2g2pyAlR68VmN3Xlw4q6XW6ee0vceao8z+ItZ7D867MK/ZyZ5IRtscuuZxwKm3B/ECfbAptbGfKaBI6808QN7ma9jx4UjzpMNITtbFIxhlRpeWcjFEjoxzXQ+yQ44ApPGDkUZQyKKEnHSqMB5aQpJNNwcKxS5JSCO9IrR3FLIw6BBRmkt2ODREK9OKPGZTJlNtOvojtk+p1eSEj3wK1mo8WlO+hI5PFXFFl0p4etxLpcri3fLvtS61b4+Cy2SMgrV8jUJcLvbo9tctdtiBQcUC5NeH8VwDoEjolPy6mqpIGSajlpopAsGqfEK/awfUq4TFpj5ymM2SltP3d/vquq5FESOKFORUIjiauDSjUlbbbradmHQEqVt5Az2PagUnNJEFJoswRxsKzTdTRTnFO+1OIC2Gg868pWQ2UtpT1Kj/aoyiMmRYKh1p3bJXw8oEn0K4VRC2k0l5eD6DyKXoZbNwjWiTqLQSJrLinXrakrDY6lCT6vy5+6ldOTw6wkbs8VK/swuOXMzYzyC6wyClQPQhSehqFuVsOnNVTrY1nyEulTOf6D0H3dK8ZpKco/2dnjTrRaIylh0Lb5q62ve7GSpeT/AGqq2CL5jYUrn2q8W5jZGA+VLR2voruoY4KF8dqpcFxDMx0LHBTx9a0G+N5bUOlZxN/hTCegJxXNkjaaKZFyx0anDiqn6NtzbY3ErPX61Yo89emrHFfU0TsKk7ce5qI0wvydN2ncdoDmD+NXO9WxM1uFHwFpWvNcnwcor/o8jjsJb764tcKY21uD6VBSe+M011XqiVEkwnoivL8z0qSRmpJiCiBMhMhPCQvAqm+Kco2r4R4pPoXnFehhxyhgr9GtJiWtlKlXCyuukqWVpUTT1FlMjVXx/B8pJBA+lMbs/wDGizPY6pQr6VZrGP8Apaeokn0AY7UPqncgSbrQq7pSAnSlzW42lT0pta1r/QVwtq6zSLHeHo7yCkKUVIJGMpz1FdpN3p9tifblPhxJyQP6Qe1c6ftFW2QxPtct1jy0KY2BW3AODXZiajJcehXsxh3kg0Aoy+U0VNd4oOMUGKNRTxWMEV3olHPNFIOaxhdvgUr2pJvkUqOlEwQ0AVRlUTpWMeJ5opGKE0H2hWMaL4UuJ8qYgkD1A810B4PRwq4XGVwfLaQ2CPmf/wC2ua/DK6WqDdFR7sShp/CQvOAk/OutPDWzw7XBluw1hbcgoUFZzkAH/nXKsF5uR60P5JrxvgLiTivBWRSRXknmvb/avVieYhQmiGvBWaKVdaIQqyB0pIjIo66LWCFCeaORxQcCvZzxRAeT0phMU7Inx4DKsKeP2vYVJBOE02XHQuSiRkgtngjqK3rRqHKWmYjYSF5wSn1DByKbOzmQojcM/KiPvIlvFKwVgc5JodjLQyhgfWtG62ZIIt7zEEjOKJ1SDSq3AWztbxRW0LW30AFAIgvkmmyhxn86cLQrfjNElMYZGDQMNxhQIzTSQAMkg09ZawBz1pOU0ny8DJPWlaARmwE5xRm2/VjGBS4QB0FCSG05xS0Yir455EchPU1XY7HmEqPXNTd5WHgRmo+OjYgqNTZgq1BtGMU6tTRdkA9qjnVEuY+dWawxNje8itFGHNwUI8RRPGBVSQC64TjqantSy/SGEnJPtTC3QyogkUWrZhaNFCWysjpTF93ctQB71K3eQiDB2Z/iL4AqvJdxyoilf6AwddW798eEN7YSSXIMhuYkfIelX61zEs4+VdPC9QWYs6HNkNpiSo62XdysAZScH7jiuX5eEOrQk5AOAa0dWI0N3FZJrRPAHSY1Nr+Kp1pK40NJecChkH2FZzt5JNdSfsj6cQLFdbytBC3Hg0lWOwHP60k5UgFC/aK8NYOlbo3eLUEtMyyd7IHCVe4rG21fKup/2qI5OmoawkkIdxmuWkgUcbAHSBSqRxREijiqgCLFEIpVXSgCM0GZGvfsyDy9Xy3COjGPzrqN55LidvvXOn7LcdlV8uK3AOGkgfjXTD0dhDeU4zXPJ7GXZj3i3Zowat04so/gy0blbexNaNZ7Xa48Vt3DYBQD0prf4cWUyWpbaFt9cEd6r0metKPKbWQhPAFLBBb/AGWa9TrczHWhkJJx2qlQXhJec28YNeXIKwQrn61HQJYjXFSRwFUuaP1DB7H0uOUrKgKKj7Ip2+8hWM96SKmxwCK5IFWhNv7ZpnM4fSakGQFLOKazGxuB+dOugEbc0BcQ59jVanaeRqixO2wqSl0fxY61D7Kx2+/pVqubY+BUR7Gouyj0pIPP/nVIaYrKNovxJuGlLc7p+WpbbsGR58F4/aYcB9SP9lVdDO3qD4l6Ki3ptGx3o6gHkKT1x8q5z8XdNqj3Bq9xklLMo7XcfyuDv99THgL4kvabvX7hlNiTBuCggNrP2HPdPtmuruJHpl8vcBUMSj57L6VRxhbZ/I+xp1b1lUBke7LZ/wB+p6+abYfmS2XXkxWXWVONuY4yOqTVehJLBTHODtjJwodDhYrlkqKxdij6gbbblj/VqWPwfzUpeNJ2y7eMoflsBwrQ+ggngkNEg/dUOtwK0+lWP9G9IH4OA1c5g2eKUJ3s464n8WFUi0x/Ridhui4d8uEFAIDZU2DnrjPFaDpKbGj6W1HI8ze9NZbBT3SocGoLT2joUrxDEl4LIeZlKUjPG5IO01B6euBW3dIiSQRuwc/awf8Ayq8WSZevDr1M6+b/AKoiT/uGqPoRRTqPRys9Jjoz94q/+G8ZSIGrLgspDcuACjB64SRWeaLVtvek1AfZuDg/MUa6MWDxMRs8a5XH22R/+Tqw6DPneCd6B6qtiCfuSsf2qE8U07fGof42Uf8ABU34agr8GbyjPP7sx+BdH9qZfkZGZ6Df8o20dM3FA/3DWmeOad/h5ppXs4B+RrK9H+lu2rz0ubQ/FJrWPGpAX4Z2A+z+P1rR7Zl0Rnhg+FXsYHAfY/4agP2hWT/6UQU5yWGzUl4XL8u9uJHZ2MfxFIftCoP/AKS2ikblGIk/lRh7D6Jjwaf3XphWf/a1fmiqz+0YjHia4f6ojf6VN+DCym8Mp6BM1I/FJqM/aRax4iNL/qho/vWj0zLoqXhysfHtDPTcK6G1mA/4LyO+Iw/WucPD9WLogdBuNdIXoef4MSx1xGV+taH5GRyFPAEVsj+sVq/h8vv/AIU1lc8f5gk4/nrTfDlzejr/AKsUswI3LxgT5vhS+R2S0a5AuA/6Kd+Ss12H4lp87wkknrhhs/pXH9wTi2vj51T/ABRpDeyrAuMbHBwK2nRasBjHZ1P6isQs6v8ApFj6VtGinPQ0c9HU/rXLH2CHZsHjujf4bST7FBrjrJ+Gke1dm+NCA94YTj7IQa4zSf8ANXx9a6m/ogyJDRkRT7wfIJS1Wi2VWZy+nIP6VR9HxJybS5JjsrW31UUjOKt9gWVS+QQSnOPurx8Um/Jl+hYLZ0V4TubrJIHs7/aub/2hm/K1/OPupJ/KuhvB1zda5qfZ1J/KsD/aTa268kf4koP5V6+H8ZId9GZTHf4cQ9gpNb74a+JLtojxbdcIK5UcYSlY5KQfkawGUgeRFK843pzj610fou3aMdtcN9UpZlJQCptxzGPwrg8rFzlGSdNCcbLfrPStj1dBVOcio3hBUlW3kcVikBpLSUIH8p25+iq3yVrDS1ttn8SSzsxt29c1lOprnZLhJaXZ2A0kA7ilISDz7VaHD/yOo0WTw6cxfYyAePMq7+MzfmaAuAx0AP51n+gHNmo4vzXWj+LKd2grn8kA/nVvHf3C+jiptP8A0p/46eMKab1NEU4SEBQyR25pmlWLqf8AbotwObqg5xxWyK+SJM7b0nMhMWOO7vSpXljB7nimOp9HtasejzJExxsMK3JQnofrXPmntc3SxRmHnXy7FTgBBPatg0X4qWnUgEdx4NugcoJqHi5YqPDoWk9HPMPwwvrid4s6GR/U+4AauFj8DrncG0rk3KNGSrGQ02VEfea1ifAQ1FLpUKcWu4pVHQ22OmM0/N2VRjeovCE2+7qhQLml9plAW44+4EAnuBQuSrBZIyIlvs1vkXHG0rOXSD788UbxgLy9VtNha0IcxkA1pumdO26JboymoTCV+WMr2DJP1rRbkrYWZZb9BXq8RH5MllECIcrcWUgLdHsB2FZtdo4alOo3EhCikfQV1zcoZctb4T02GuU7zDIuUlHP+kP60sHcqEyPRD2ppX7zjqxnDqf1rfvHBQct1mIAz5KRn7hWR2i0kyWVAdFg/nWqeMKt1rtfOSGwPyq2X8ULidtj/wAFGwdWxSf/AL3zXRQ6Vzn4Sr+F1TBcUQEmOBmt+mXRmK3neCT0AouaURoLbM9/aDlBvQ7rGeXVgVmngkQxY9RpJxuaH6Grf4wupvEBDUlwobByADjJqpeFDHw1svyc7klGB9MGowkmmF9mdlnfAvAAyeP+Ko7TCW2bpHQTlSljNSLinEQr1s6//wB1M/Dq0ouOpo7UiT5Sd2SrNNDs0jo1ptKbSkJGP4Y/SpPQqP8ANF/U00dQ2zBLbatyUoxnOafaC9cZQH9RpY/kwroq/javOkEo9nqR0LDljQkV2PEceKiQNozzmnHje0WbCWVdnAavfhMyhrQNqCQOWyT+NTni+SLiH+jPYmlL5MupXLZdYba5JzgH5ZqRcjTWr2EpKW2UkZ2nJV8q1K6ModY8tJ2qUcZA5FMHNNRltKWQdwTnk85FeFP+J/3Lu2SeLdnPutgXPEqFkZ3LSMe/Nb7FDEBhCFthCiBnisA1i/5HiLBeIyG1g/XCq0tet2NSuqt6Msr/AJVGuv8AkXwxa7HlSRfoGyWlakr9IOMjtUDfoLkKcHxNW6haFZQo/Z4qLF8VEhGzQU7n1jlzPT50g8ifA/hTHy+pac7vYYrz/DcFxjxuXtgUjNdF2Nm+6+ukR91bSMLVuScHIIqwai8DnlFcuFPcfTjOxzqKrmk56Lfrq6vOZ2hCun1FaSPEaOYjgYdS5tHKT1H0pP5PK4eQtehJySdMyN/SLzJUyEkODggnnNWJmA9b/Dq4R3uFbyfyqvXrWy1XZyUAAgK6e9WR3UDeoNDTXmxgJyn78V6P8fNSqVUxocX0R2ibSiZYm3FN7sEjOKn2dPoH2GD+FQegNTNWu3xIbyfS4okn25rVY12tKlJQlxG5Q9xXTkf27OmLRWLfblQUSVFspCmiM1Q9D26RcLjckMHlLgJ/E1sF7ejGE4hpSSraelZ74PkIvF63Y+0P1NXjvGL1IvVshPRI4S6cmnT3CCfal5khpjlagBTZ51DjBKCCK5o+irZn9kJPi2z80q/StyU3nBNYXZMnxYjEdSlX6VvjDOcKX2rskrJLoRfh74Lxx/Iayrwl48SL6O5YI/3hWvz30NwXiCPsGsU8LpPleKVxBP8ApGFfqKeKUQG8CoXWK9mnZ3zbIqWS4D0qG1mkr03Ox2bJq0pXEBSPAMf9EXQ9vizWqCsx8BgBp6eR/wDfaq04dKOLozMs8Z1ETbDjr8Qn/jFak39kfSss8aSETbCs9BIT/wAQrUmz6AfkKEPyYASOtYR8AqZ4lXdzeUNx0KcUR9eBW77gAckcVhYkka7v4b5bWBlXyzUvIpofHG5JElJX6TjrVcuxwhRqekLASTmq/dCFJNcKpKkewlopFzHrJNVi7p4KgelWe6K9agR0qs3UhTK/pVYEZlLuT59Qp/qe2Wq2WvT8OLhVwejKlzl56FavQj7kj86e6L0i7rnWttsbe4IkPDzVD+VscqP4V0N4jfs0Wm9squFjkrhTmWghKVctrAHAPt9a64y4tX0edk2csJRtRxS8VpS1BKRlSjgD3NH1DZrlpieuFdGC04g4yDlKvoaLp3Vh09dWZ7bLMgIOFNOpylaT1BH0717OLJFq0zkcWekxnGpK2XNpKDglJyM14YR2p/eblYZsxcqzKWyy4N6o7uMtE9QD3FQ7lwic/wAXNdMZRq7JNMceYKOlxNMU3CL2X+NKJlxj0cFMpJgpjlQSeaKtAxREvs44cT+Ne+IbP84/Gto1BCnH1oQB1705mRJEIt/FMuM+c2HWw4naVIPRWPY013pH8wpNGoBScg0yeTzTtbyQOopo48gnqKnOqHjYilGK8E0CpLY7ikjLR0Sag2kUVi23dwOSeBipW5aeNmgoVcHg1OewpMQcqQj+pfsT2HWmFh1M5p26t3BmNHkutZ2B5G5KVdlY9xTK63aRc570t1RUt5W9Sj1J96SWSKCoscpjJbQh6UlTcdR+10Kv9n3pK7XWPLW23DiJjRmQUoT1Ur3Kj3NR7z7z5BdcUvAwMnoKTANRlkvoZRJCzrhuXWGm47xDLyA+U9Q3n1Y+6uvbh+zb4aTbMxe7UzKDAYDqNj5KXgRkE1xong9K6A8DPG9y225Wjb66VwnklER5X+pV/Sf8JqOST4toZI0rw0ah2O7JtlujNMNLSpRCBjJA7+9IeIlos8mztzmcJukaUrzCOqm1HnP04/OpTSEBuNfWpCSTuSrn7qRlWU3abJQFYStwoP1NfOQzSpzf7DCfHZGaejjyUKGORVuit7WcD2qq6a3NIMdwYcaWW1A9iDj+1W9hOECu9b2etGSaK7e0KCF7jWa3lO2Sr61qN9RkKrNb20fNUak+zoX4mo6EcYvWmbYy6pJ8twoV9RV11DKXa2YrjKtxQvArF/DO5rTJXbwrAUtLifr0NarqYqTCijJUS4KaEEeP5Fx5UT1nlLnzo77wwoNLOPvFVrxSgplyIqXSA2n1nPf5VNafdIlxknjLav1FQfi2l11VvaYCi4tRA29a7XFfEzzY521Ygbe5cXbe1Gb3FLaTx2qxWi1utqnSyrBB2lP0pPRiDDlIivNnzRHT1/lqdt2FouSXMJHmH9KivHUlUjqg29lIgabcS1PvBVubWrkH2B5qk/tTzbdP8O7ctlKFOCSktqA5SNpyK0kplNaelpQ9lnKjtx0FY14z2W4TPDtDhZXiO55hHyo/hSXTKRkkcyKHBpIUupJ5pDHJr0UTDZovajYr2BWCFAzRF0qSAKR+0TWMTEuzORLbEngksyE9fY0xB4rUdJ6Z/wAqdCNw8fxASW1Y6HNUm/6NvGm1f5/FW20ThLn8poKSsCZCGiGjEYop6UwQpNBmvdq9WMCMHqcV01+y5qiTcbfeLNJeU4YiWnWio5O0kg/nj8a5kFbV+y5KVF1Zcdv2XIgQR7+oEfpWi6dmOpmxjJUTQFSeyfvojD5eycYHypRA45rrX9Do8k57ihKOKBKfV2oy1BKfaiEIrAHNJhWTSD0pO4jNeQ6FDrQMKrVgV5gb1Uip1ODzS0D1Eqoowu5hKSDxTBxZWFhJxg0tcpSWRyRk9qZW1ZeceCuhGaIQWMNOAnoeDTtSggADkGmzrfGB2NGZdJTsJ5o0YcbMjaaUICG8DtSJXwDnnpRFunoVYxQAEUCVcCk5fpbGRmlQvGTnmgdUkt7l4wnmgzDIZCQTxRHBwM5xSwlNOhXl4IoiyCkHI+lKzDfyucnjNMprgbQcc1Kuf6LdwKrV1mJBUAc4pGzDB9YW4c03fkoYSEnqeAKQXLCcrPT3pO3tLmOqfWCePSDSGHNviqlSgMZGatr7zdshZOM46VGwDEtEFcyW6hpCRlSlnAFUHUnivY1vqCpyC0g+lLfrUr8K3QC0uEypKXF9Fc1ILuMOzQH5kp1LbTSSpSjWI3PxvfzstlsIQOEreVz+Aqn37Xd+1Iny5sghj/sUcJ/86XlQL/Rot48XItwlrcjMOu4OE7uABVZ1FrO8S7etTLwjJPUN9cfWqOiWGDlSsUuq7odQpBSooKcE+1TbbYLEHp8l5J8151e7n1KJzTMjnJpQ8EpzkY4oiqohBNR5xXc37OUaLa/B60r2pC3vMdX8yVH+2K4Y+tdteC8dyP4bWdkqOCwFY+pzUsivoI88Y7FG1hom4RW0/wAdoFxvHXIriB1hTDy2lDCkKKSK+gEmMFMPJxwpJH5Vw1raMImqLk0kYAfV+tbG3ZiFQaUyAKTTxQ9auKCo5FCk9aDHFeTQYUbh+zWtSJ9yWP6Uit9emvAg7uKwf9m5GF3JeP6RW5uIyeahLsyIu73FUoFOCCKrrrigcGrLNipSCRg1AyEICj70cejMZ+YVAiod8rbnhXapzagHg0wubAKd46ijJWjLQsuUdgyaQ+LIVnNEB8xgfSmxz0rhSL2TcCRvcx7ilJmPL3f4qh7e/wCU+ATUhId3MZ/xUyQBvcVgwVD6/wB6jLKB5YpxcHMw1896Z2Vf8BP300UBkvfbCzqTS0qAvhxSj5a/ZXaud2or8K4qaCixOjLyjsQtJ/8AKumbW7/CxnjzKx3xlsCrfd275GRsakHatQHRwdD99WxutCSVmz6e1i3rXQkG5yAEPhfwsnH+rexjn2CqPCsOy3LuCHEgMgxi1nkHIP4VkXhJquJbLk43PcCbReQIsxr/ALJ3+VwfQ81q12hTI7Mq3KlKRLjKQsuN9HEjlKx9U0ZoWDojN+dMzf8Au5En+xq6XCTt15Yl9fNfaGf9pg1XZlolO2hxlIaZMhK1YKSkKKhjelXQg4pWVe472prC+Spv4STH8/ePshKdqj9K5+NF0w9jb26rZCcb/Lnp/I/8qpml9LIn6tveHlNhq3rkpbHRSulXK2PNw9bQ5TuRED0tK3MEpCVpUAT8jUV4fOmV4jXpCWyhv92PNoB/mAPWnjyFdDXw2uhdt17iFzCVMrRs/p4qOhx2Yl+0qiOBlEzKiO5UkU10RAlwNV3m3obWoLZW9n/Bg1JWGRGgagtwuLHmAlp1k5+yff6YqpNEn4rNAeNcE/1sN/8AAqpHwp9fhVem/a3uj8HHqivETzLl4uRpqFpS2y2xuB9lAgY/GpnwiH/2e3xsjpDkp/B56svyCjJ9LEIhxP8ADc45/tWu+Lw3eFlmJ7Scfmax6wcWxK/6LjFP+9itl8UcL8Jbco87ZP8Ac0Y9mRUfDtwIvzmOfTEV+dD+0YhQ8RISxxuiJGfvppoRfl385I5jxVf71P8A9pEf9dber3hjH40IezegPB9zF7GT9me3+hr37SjeNdwD/VDH/Eaa+Eq9l7cwek1k/lUl+0u3/wBcbUv3ikf7xow6YUZjoQ4vbaAf5zXTK0eb4Pzk9f8AN3K5k0Udmomh7rNdP2wef4V3Bv8A7p0UI/kjI5CuScW1R9l1oHhivI9/QKo12a2QH05+y5/err4ZHOQP+zrSFidD63T53hJM/wDwRJ/MVx/PRi2yO/NdhakHm+EUzv8A5ln865AmjdbpOKZfigvoibWoJfZJHqxxWw6PJEMK9lisZgHDjB+6to0iAbWCDzuFcq1Jgj2bj4pp87wsm9/83QfyrjJpvMeR8q7R1+PN8LJZ/wDdEn8q41j4LMse2a6v8EGXRrvg7E8rw5lTvJDg3KT064zTGKELvaltgBtSQUgdgRVY8P8AW0+1adlWRsAR3XNxWT9nNT+nVeZcVDcVcDk/fXz+CMoeZk5e+gxo3PwZX/mtxR7LSf1rGP2mWtutVKx1bR+lbB4MOeu5N+20/nWUftOp/wCtjZ92k/3r38L1Iz6MenDMFk/MfrV6sc+Mm3bUhQmJGMAkZTVLuCCLayrHG4VojMKK6bUliMouuBO5SR1FcHmwlKC4iKNlPuZvL7qgfOKAdwHXAqzaadUuK3vJ3FODn61rU7RsY2Z5+LGQX/K5z34rMrJE3HKRjYpSFD2OajhwuDTYYxpl70YvZqSEM9XBWreJyd+hrqP+6rJNMq8nUkA9P4ia2DxGTv0VdB/3Jr0sH/IhvRxAtH/Syh/iot1BRPbI4NLLGLyR/ioLyypc9tCQSo9KafcibDy7k++jy20KUyB1HY0fSdzdt1+Yf3EDOD9KVsNiuNwddhxwQop3bSOtW7wt040nWrbU1rYpgfxGnBkK+lecoW9EmjYZkhx1koKjjpSdiUQ5sHvQOJ3jGaNbtrL/ABXQtNHSujN/FzKtWx1e239a12yLxa4w6fw0/pWR+KSgdQMrPX08/fWt6daU7aoiz0Laf0qsF9RWWZuKHbS8T3Sa5qvFmC7rKIT0dPb511jbYSF28IWOFDmo46G0vFUp5y1RVLJyVOp3En76SP1dsE4OSpHL0WIGHEAkZyOBVs8WFZtduVkEbR+la9dnrBb21JjwIjYA6pbArJPFp0PQY7gxjPGPai8qmqQMeNw2yFtMuZGmQDHS7wyOUitQtc2dJ2mU+UpHPqVzVBj6qj2jTsJDDCXJKkAZKelLxruZK2lOuOblcqAzivPzZ4wm02ZNJli8SIMq+wkRoIBKed3vUNoC0yLLb7s1KcClqbHTtwak372oRVPdEIGAPem9jnKltT3NhGUd/vpvHzqU+KKMoukrPHvM67Q5S9rSuvOP5qulr8LrJCWmQxgrT3zVD0+/5FzuQUsoSc5P3irFC1OYKltrfUEkencTz9K3keV8c1EXlFPZfJEhuHEU1vGEpx1qd8MpLbjfCgfUaqultIN6vjuSZdzloQeiWylOfxFW2zaJjaZyqHJfUkc+tzdV8GS/sU01or3j48PgFgHOCmpvwr1GhvRduiKcSlaQRk/Wqb4vyDIsbqyc+sUTQVvcf0pDmBRG1akgfQ1PzPKXj4nkYjlxVs3WEtlYKisLV3z2qNveoUNRHUxFJUsekqPQVT5Gq0WiIGWMreVhPPUmoOdPu0t1DQYUhKiCsj/nXir+YnlqOKNWTeW+iha0IXrm3lZ4Khk/fzVtukWGlaHLacujk7DyKpeuVH/KuArPOfx5q+6etSokd6VIJUFHgE8V0fysJuMeIZpsJp6RJjPuKkje+v7HvSouVwVdXGJu8ek4Cvb5UtIS2081ISoBxJyD1xTdepWLvNU0tsJeQggYOQR8vauDxcjlkjGOtioqekTG/wDSBcPiduwoV16dqNrm3Q4UlTltd2FX2gg1XlqeOqbghhRDiwQkj34qQesVyjhoXBbZU4QOF7iCat/K4ms8cnpITNadoiLTpJ3UFw8la1pbIzkdzVzVYRp7SE2EAR1OfetI0XoSLZUMKfX5+5AVuUABnHak/F+GxF08S1hJIIIFdH8c8kp8vSGxp9lM8O/DaNqjRiZq5LrMkKUG1J5CcfLvUBddL3u0zxHeU6hYPodwQCPetJ8BprI0cW1rCVJeUOTV6u8ODLhOl9SdoSTkEZFHy8cpT5RdFJQb2jHLTaL5BS87PUXmSg4WDwn61UNNSJkWddHIiwhSF7jnuMmr23rJbi5ViI8xLYUUOdDt+lZpbZEhu4XJqOcFxWD8hmuzxuXwuwwv2Wn/ACkuN3bUk8FPfPtRbTqqYzNEN4FSVHAIBP50bT0i22xlQlhIWeVFRzmpZOodPBQS2Gy4o4Tj3qcO1ZXYx048E+KsNR6kH9K3p2QcACuaX7ubTruPPbSVbeQMVoNw1/P+FbmNMqDfG/cMba7ckq6DHo0a5uLMB/k/ZNZB4aIU74qSAn/sVk/lWuafnRNRWJT7TgXuRgkHPOKzHwqbCfFS4g9UsOAfiKfGuWxWbm22ECovVn/6uXH/AOAqpfIqF1ioJ03P6nLShxXU0lFoUo/gEomxXJPYSz+lan2rJvAF3NruzeOEyuv3Vq+fnWxPRjJvHd0MizuHnY9uP/zCtEuFxdjW1pxhGVuJGD7ZFZ349pbEK3OE+pLnP0yP/OrbfdQxodiiOthThcQkoCRntUJyq2FIk7HHefgKVJdUpbhOeelZcu3C33q7KPJU/tB9wP8A9NaJoy8P3S3rKmHEbTgKUMA1Sbvn95y94wfNJNSnJcFR0ePG5kZKc4OagLi5jP0qYlq4Pyqv3N7agmuc9Mqd2V6lGqrcnQW1c9jU/dnzlVVK5v4Qce1Vgc2R6NV/ZbgRIt2vWpJ6kNtxm0xmlq7KUcqx9w/OujXb7BnwVLhyW3QsYBFYPoXTCLf4Uty/IUgOrLjrvOVKJx+AGB+NWLStuagWG5ahkSXEQ4KFObVOHadozzRn5E+fBI891Ziv7QbkdN9MXIMhKt/H8qTWQFsYxipbUV6k6ivMu5yllT0pxThzzgE8D7hUbnj5V6GFVEm2JtsgknGKIloEZpwPs96BI7Cq2KIhrgcV5LPGPxpxtHNAAKybMIhkgZyaFoutOb0LIUggpPsRSwoqRkk03JgoWul0uN4lql3Ca7IfUACtasnA6D6UzBdSc+YTj3pbqFfIYoqhgH5Uecv2ZJCO1eSCtRohaJ7mnQIDe4Dtig4HNLyf7DQ1DGRnt70Hl8E+1OEjHGeKAAeqgEQDY3YzXkICsp7ijK6g+1As4XuFCggFvk+9FUjFLnruAoHBWANwMUvEdU06lYJBBBz7GkiPag5FD+gnX/hnfF3eLZn1/aVHwvnPqAwalbfcWmru+ypXJf4B981k37M90fm3GTbd+74dHnpSeoSeDj78VZ7vPXF1ehIJwqQnP41895PjOMZL+yVUmWq5BEHWMxCOEPkPAD3PX8/1qzs8tA5FUbWEss6qZcz1Tirhang/FChg11x6o9bA7iMLw3vCvas91CwEhR6Vpd0bygkCs/1EgELAPSoyWzug9DbwsIGt7e0sZS4pSefocfpW16piOR34yVkFJcyKwPSEz4DVtrfzjZJR+BOP710bqcJkzbalfCFO4q+Lo8zzYt3X6I2HJ+GuUPOPUFJqYlwWrnfYCnEhQZQpwfXim94srDFxtimipJUtQ25+VKOSVxNQxGUc5bUFfSu1SjwcWeBDDlWRRa0FnqMfVDIZxkteoCiW1xxb9zBJxuP6UdyW2NTEqQN3k4BNR0C7MpuNzZUtPqPHPyqcZR5HpwhJO/Q7ihKtIySByN3JqC8TIrafDOQFAKUY+CT3OKMnVVugaZlwnHkl4FQCc9c1m+t9fTLnpaRA2BKEtkFXyqmpIV6ZzDIYwtQA6GmTidiuaeTJgC1pQM89aYLKlnJq0ehjxXQbq8lPHNCE05gp5FFSPVShwkURI5JoAOqvAiCwNAwXVNpK1FRJx86sHiJphGptMS4aWUlwJKmzjoRTfwSjIR4dWrJ5Lefzq8+UnBSehqD7AkcJz4rsOU7HdSUuNqKVA9iKbVevGa1fuvXE4BOEunzBxxzVFq0HaGCkYFFo56USmMerZv2ZVIRqeepef/Vxj/5qxmtw/ZjjIXcbq8oDIQhINKwHS1uebUXEjA70Et5SEFSOtYj4p+LMnTWo4MGxuoUYLnmyx1Dhx/oz8sdfnir9pjWyNX2xqbbHI7qSB5rSzhbSu6T/AM+9Wwz1TGTLbDuQcUErwD3BpaY7hJA4qk37VcLTbJfur8eOgHOS4Cfu71l+oPFyBNuJmWXUqW88eW6FpTkfdjFV5UObqtOCFlQPvTtCPRkVg1u/aFiw0JbuzQkrzgrhkqGPfBxVtg/tB6LkMgLnuRlezzKh+dZSQLND2HzCMnFSkNAbawKoNr8WNIXNwBm/QNx7KdCf1xU7O1laI1vcdZucRR28bHUk/dzTpowXUb6mpCXBykHCqS09cEuzvL3ckED51jsnUF9VNdcjXN51Clk7Vq3JI+hq2aR1EW7rCMtvyluLCDt5Tk8fWlWSNj+jVVo5NJLHl+oDmnKlgk8Um4cpqqFEWVEIUVdjnNGcbwncOd3NJEENKTkU4zuiJ+lAUbhw4O4Y+lM7jIxEWn3GKcLfQBgKzUZd5TKIx9QzSMZbI+3SCHAjNWBLGACojB5qmxnimRv5wTTbxD8R4ekrPnz0GasfwmQcqJ+ntS3S2Zk9qbWVksQEaXMQh9fARnp9faqrdp3pLn8p5B7Yrme53CXepr02dIW668orUSrOM9ql7fre8Wy0OW1EvzGVcNlzKlNe+0+3yqUp2LZsrtxaV6nn22WE8qWtQSkfjUfcvGKwWFgtwCq4vjgBsYQD81f8qwuVOlzDmTLeeA/rWTSY8sc7gfvpOQLLNqvXt71ks/GvqbjDlEZo4Qn/AJn5moFDQSCQnt360kl5CeixSiZYx9sUAWLBQUOnIoiuhovxg900HxSDwSmswDaUnKknFGaUktFvHOetDIIUkYIPPakUHBBoBHG0BPAxSa+lKj7NJL7066FE0JLjiUAZKiB9a7u0PEVbdK2yL08uOhOPurhm2Ooj3GM86MoQ6lRHuAcn9K7xss1mTZ4r7RHlraSpP0xU5G9j2Q8Ux3CT0Sa4d14952q7kr3eV+tdtS3mzEdG4Z2H9K4g1mANSXD/AOMr9aWD2EhhRx0pNNKAV0CgYJo6ehryBkGvHgUrMb5+zc0fhbg5jgrArcVJGCKxn9nNrbZJSz/M7WyHHvUX2FEZcMt4wcg1CyI5JKuuan7i2FN8HpUMdxXt61oszI1TKs8Ck5cUuMKHfFSqkYGdtJlhTyVBIqgCsRQU7mz2NFeTgnFLvsqiTVJOeaB5ORXDNVItHoYkkLyOtO2398UjPIVTZ0YNFa4aX9QaeKMDPX/mi/rTaxHcwnPuqvTHN0df1oliV/CGD/MaKAy025QSjB/rH6Ux1TZ2tQ2qTbXf9aCEnH2VDoacQCfKP+2mnTgyv/x0yAcwqTJtUx+E+gpW0socR8x3rfvDjV3+VlnjMy5CTd7YkRl7z/p45ICVlXy6H7qp/ibo1b1yF2hIG99BbcT7rAyD9SAfwqg6ZvU7Tl2anRF7XGspKVD0rQeFJI9jVe0JR0vqCXdY8Bi1NOKaMUrQD/M2OqSn37gj2Aqs31vVMUQQFw33JRaDbzJCFblngE4x171b7Bdo+udJM3NlQVcYKUebjq6jPpX9RjB+lN9Xzotxu8QQWwysrjygykYCgladxT245yPlmkktWMmVdWqdfpmos79sDzi3FRdqVN7nFDqAcVYdB6thqvUaEmxOQprcSQypbhypeByD9DR7m8YuvoTgH2b4E/cr/wDTR/hkjxZtyQgY8uYOPfBpOTHUUM9EgOeI8gkAedZXeKpd/vrCtR2VMVkq8qOlhYV/WCc4q9aNa2eJbIP81reTWY6ig+ZAXMStSHo1yShJB7Kzn9KZCsuOpZgav8uRn7URhaT7bVGrd4YwH4GhtQqdThsR39qj0IUpawfwVUJqvSojCSA4pwx7LHeC/cl3Bz+NJ6B1DIlaUu8RallsxnEo7+kDAFPqwK0Z1YQP3I8oYOJkVX/4wVsniR6vCCL7pl4/3jWTNR2bdptJSgpXK+HdzuyMh1OeO1a1r8Bfg8z8pf8A+dWj2BIoOjx5d9QT3gsH8HKtXjZbF3DXtkW5HccjCMC4UoKgAPfFVTTavLvcXjrb0fk5W3a3jmWqOPNUnayk7QOuRU+VJjLZjmgf4eqJ+30gTWFDAxgZ9ql/2mhjUtlPcx1D/eqJ0w2qHq+6tK9JS8wr86nP2m283qwrH/YrH50+N6MzIdJkI1Qwk/8AaGuoNPZX4a3NHcId/SuWrEry9Txz7O11HpHK9BXdB7Jc/wCGhH8kCJybck77fJz2Wf1q5eFpBCvcIqpXBGIk0eyz+tWjwnV/HcB7o4rTMjpCd/G8JJYP/wB5K/KuQ5Cd0CUPka6+SN/hXLSef80cH61yI8nMaakdMGnX4o0ivQkLUpnaOASSa2XR5/6FKx2NY/ClfDtBAByo4BA71r2iV5sDg6muV/kzRWzedV/x/CmR84Q/SuN4qc/Fp+tdjXg+Z4SvH/3KuPYSf48ofWulfgaXQ60Q0qS+IqcKK3OQe9X2ysGJf3WFJ2lAAA/GozwZt0R52VKeWkOMLKUg/OrHPG3WRIGErbBz95rzZYJLO8r6YkX9jUPBte26XNHYoBH41mv7T6ANTR1H/sR/etE8I1hGoZqM/aa/vWfftRJ/6fjK/wC6Feji9lH0ZJPQF2JKu4xWz+F9wta7bCj3IJS4rAbUo1jLh36f98VabUzJuNtgiIFLWhIAxwM153n5J44KURYSo6cuDVvjwnVsSmx6ehOR/wCVYgpppm6u+UUgLcWSE9M0xull1Ai3/GTbk4koGCjeQQPrTTTTy3QPMKlqS4f4hPXilxefDOlxDGSZcrcoN36Aof8AaI/Wtn12nzNH3Ie7JrEmFBF2gr/xp/Wtt1ordo2efdj+1ehh/NDM4je4vh/26fyGx+/4G4cFYFR0s7b4Seu/+9Sc70XiArP+sFPPtk12bpYtGwW/LuTQ2uFA47UpD0RGj6hVeA6sOKGCM4p5Z5CxbWdufsipFh1zd6hkfOpYkuIHEiyCkY70iwCJG45qQDG5Yz7USQlDBPzFTfoqujLPEg+bd21dMbf1ra9LpJscLH/ZJ5rFdfkKuDSvp+tbZpp5KbDDAx/ok/pVUqiIWFd8nxYwbiQy6QOpViqteZGq5+TtaZQexV0qcRLcPCSaoev9YzI6jboAWt5Q9Sk9q4c7cVylIfmooq+qZE+O42xIlpUVK5CDSHiKd1ki/ID9Krt2TNSuM5LWfNdX0Pbmp/X3Njjf7I/Sk8OTk5MjCblIhGAn92xFKRkBP2sdOam4iHC35zKCtKRyTwKXiW9p7RMNwrQkjqe55qrXW+vRmFQ4zhSknHHeuLysdZXYk6i7JufflKYUlzAA7CpjSFxam2+VsPqSnn86y5t6X6ku71Z5weTWhaBtMmFbJcx5GxD4GwE88ZpvChWRNhWRykkQ+irIL7qSdCW4W0KySoewIq9X3w9iv3CGmIUJQkALUTkkVRNIzDB1HOd3FIAVkj6ir3d9bwo9p2MFS5axtSE/azXd5MYdyKuKa2TtvuVo0SgsLlpIx9ndUhbvEyz3F0tBX3ngVj72mb27EcukptxwuDOCMkD+1Vp1+Rb3GgkqQpZ6Vz/JNR+gjycdI1TxYksStPuuMEFJWMYofD2RLf0tDiMbQnzVbio/P2qAv7indBtKUoqJAJJpPRMyU0xFSy8pIAJCR9ap5ON5PHqSvoLuUTVV2Rm1vsLfaDinFAqWeTmnt0YDig4xtGEnNQt1ny37aw7IcSkngGq2m5zUStvxZKFHGBXL4vjuK+63YYxoqGuR/wBZ4GT/ADjP41oGpr5HttsREjrCnCkE4rOdeZ/fsMg8hXX76OzKcT8S+9udWDgZ/tVv5KXGCYMkuKLXCZdmx1OyJRSCN20cGmNnwq7rUlWQEqGaZJu6P3ehbpKVK4xmr9YdIRE6bF0bdJdW2Vn2xXh+NlrJH/s54vZQ9Ex4MrxNWi4j/NylW4HjPA61etY6FmX68Nv2NKG4MdIKgVYQVDsmqDpZxDPiOVOJ3DaoHjPat+09NaDnwzeEgp3ivR/kJp+RDFLpnRLdJkFbNQx5VuLElZjvR0hCkr9JGO/5VRtYXh652qYFSC+hvKUnORirr4hW+2yXS6Wip9KOSnPT51nM9EdGnZaY445z865PE8bh5v1laEjFqWil2O93y3QdtqcUhIypWOgpVfiZe3IpiPyXVKUcK5r2mJbrYYgtIClyVlPPHepnV3heuLDXckTkBwDdtA4r1PIpzZSUmiO0RITJu76luFbhZVkk/Sm1ofcYu1xLTSnFknG1O4j7qR8NWFN6geS7krDC85+oqV0zc2LReru68gKCklI+XNdeGNYQw2Vy7yJBdW6tXl46pxzTGxzFG5spczhTox+NWePAbvDr8osKVuXgDtTqBpOQm4sqEQtgKzuUjHFc0Ox3Eb3ouo1OwplO5zjaPc1bFR7kxbnUOxWzuThAGVqCu/FQcyIp3XkFjGcqAroyzW6PboCUOJbKhySB1Nd0o8gx6MW8PpmqNCMS491tEhiNcF/wCo/ZJzj6ClPDqTKb8V3Qw2FF5le/PQDrWkXvUsC7Lk2zyFFTaFHKhgcd81QvDpJb8XHktjIMZfPyo4l+mA2pLc9buVPNJR7BOTTHVza16dmJCufLPNTYFML8hK7NMB5HlK/Sr8KTtmsyfwIYmKVevLeDTIeA6ZJNbCwwtset1bh9zxWY+BSQGL2O3xX9q1XFbHBPZrMp8eIqHLXCWf5ndp+mRV6lQWF2OM2W07UIQEjHTiqX48KCbFDJPR3P6VcZMlR09EcaGStpsj/5RU5pbMh7Zm0MQAEJ2gEnArMbrIMi4Snj0U6oj8a0G3vOsWKS88rlKVH6cVmK3Mk5Oc81HJXBUdniL7NjCWTgkkVWbs7htQqxT3MINVG7vbgqoHcU+6v8qplpyznUWoo0HCi0nLzuOyEjJ/HgffXro7hahmtA8GtNP/ui7ajcaUG3cxmVnuE8qI+/A+6rwOLPLRr2kbvBV4fRoIYK1epko25BO41SP2jtQt6T8OounY6lIk3dzLgHGGxyfu6Crz4S2p9em25LhSGy+5tTjqAr/nXNn7SWrP8AKfxJlRmlkxrWgRU+27qo/jgfdT4ocp8mcTMtJw2Vd1V4hKG07uvXFGSngE9BSSjvXmvQRMEJLh59KaMCOQkcCgUrgpFGbAAKj2rGE3DtIT3PWvZ5xSYVvdUaN/raJgc8ijA7Gj70To5iheVwE1rMCgfwwK8BkkfKhTwKAHCuKJhP/Uke1FB3Iod2QRRUjFAwKFZ49q8RSSThw0qDkUDCa8YpNYyKUdHekgc8GsFB0KyK8o8YoiTg0BVzWsx7OKMCB1pNXBoQQetAJqn7OE1cXxOhBte1DjDyHAf5k7c4/HFapeYqpOpt4bylEhJKvvrDvBu6t2jxFsz7iwlDjpZJP+MED88V0zGt5mTJCwBht77yc15/nuom48iu69aU5e2sH1JwRjvzVo0lK82IEnORwahNVW5+dfSGeVJSOv1qYhMLtdyLShhLqUrHyOOa5oN8v/COjxpNTcSYuCctk/KqBqFvG8gcVokhO9k9xiqRqRnCFEffQmj1odGd+YY0xDw4U2sL/A5rpa/ykyWLJJSrCXNigfqK5omgl5XvW3s3htWidMSX3BlCEhX3cU+Ppo4fM0rLNdLiP37bQ64cAqGfupV9aHNVwtrowG1E5NUPVuqo0iRHXDVuU1nmq5I1LPfkJeS6pC0jAI9q6oQdbPIyKTlGSL3rbUDFuvS1oXuWGikbexrK4j94TMkSTKWS6rPWnLzrst0uvrUtR6kmlW14GAk1RQS2V3+xL4V1zK3lkqPXNJyre3IiuMK6LSU0/RGeeHpBqVtdi85YMhW1NNaXRnI5f1TpyTYbi408jCVEqQexFQak4TXR/jvp+1tacZksgF9C8ZFc6vI25qkHYUIigKgkUORRCM1QIUkqNGPAP0r2AKAnr9KADsrweQE+H9nAHVhJq5E9qp3hCSdA2bH/AN7p/SruGwU9ah7MYD+0lpYrbjX1kZ2/w3MVgHeuxvF2y/vPRM9ATlSE7x91cdrQULIPaqY/0ELSdKUQjmnMABW0eEd7a0boS+X5wJ85x0Mxgf53Mcfh1+6sX71omsEG1WyxWJHpRHhJlOAfzOO5JP8A8oApX+gFanzXp8t2Q+srddWVrUepJ6mnVnvFyscj4m2zXojuMbm1Yz9R3qPQnJz2pYHtTrQQ13nzbxIVJnynZLqjytxWai1x9i96Rweop+o5GKTx27VjDQNpPIFApn2pwpGw5FB1FGjDBxs9CK9HlyYLm+M8tpXumnqkDFIraB7VjEvC8Rb/AAht85l4D/tGx/bFWCy+L90bukN2TDiLCXW/UAoFA3DJ61RPIB7UZLG3cR1AyPrS8VYbO+UveY2hYHCgDSb7yUjk4qH07eGpGlbVOdcSPOhtLP12imE7U0VtSjvCj8q7otJDraJ34xOVDPGO9M5d7SygtjHB7VUpOqHnXD5LeSeBnjFItGfMG1YCM8596VsKiS0nUSEbkJGSDVG1V4j2yzqKJspKXD6g0kblEfSrbHsQKh8R6gec1zL4iXNu8awuT7RyyhwtN+21PFSm6NLSLHqHxruMtRas7YitDgOL9Sz93QVns64zLpJVJmyXpDyuq1qJJpPZ7JFCB7nFSbsm2J7VHqVfea8G/dR/GlQnPTmjBgnrQoAmCEJ27qKEE8ITx7mnAaSO1DgCtRhFLAHJ5o+0DOAKMVDFE3jFYwO0HsKTWjvih8wnpQnlBzWMAKCvJNCRxQMOAaIrAoqV4QDRSrJooAIBJwOtdqeGUeV/kHaBJ3BwR05z1rm7wP0azqzVqTMa8yHET5iwRwVdhXX8VluKwllpIShIwEjoKSQOyOmQiYrvqP2DXFOsUqRqOelR5Dyv1rueUAYzvP8AIa4d1sP+s1w/+Mr9a0FsPogkmlk9KRHFHC8VdAFmxwaKrrijMK3A5op+3SsyOk/AFjydLb/63Ca1TdntWc+CrHk6Tig8bhmtLS36MjBrnctmQ0kJCkHI6VHLLaCSMZp/OWpDKvTUA6VlOc1oP7UF9Avvkqx2pdiU20jBxUaUqUetEAUDgqq1CiOoXELcQtIH1qPUdyAac3VtRYJTyRTJhe5oZ7Vy5407KweqEJAwc0k1/onacvJ3DNN2hhLoPtSwCyMmqKGV17TrmWvos0E//QKpCwvJbQpJP85pkAt8BWW1e2Umn6h6ifZyoi2PZZc59v1qVXwXP9tNMkAj73E+NZEdRA3n0q/pUOQfuNYjqq3G33hRDflbzuCT2UDyPxz+NbvMxlGezlUTW9gN3tzrrYHntkls9ypPb7x+YFPF+gMifC/WEvSOo463UqTHc+2yT/pGlcKT/cfMVtl5gR1SIkiK8hcYqStiUgZKW1kELH0OOPrXNEy3SxZompGXiplbhjO46suJ5A+QI5rXfC7WC7hakWGW2rZuUqI4RwnIypv7+o+dM9CJ0y26kt8qDqqEZam1uKurDhW39lRyAT8vpTyUnZ4tWgA9XZCPxSah9SXFyJeLU8+FvwJLrZcWkZUy6jHr+hAGR9ak5Uht/wAVbC+0sLbcmObVA8EFFJJFEwmlhs8UoA/qiPo/Os91GyEWa7JAOUXRk/7xFaFpsgeK1qB7iQj86ourkhmDqJJ/knNq/B2g+g+y5eJtylxX7XEjLShN1s7MZ0qTnI38H5YOKpvhM+ptFxt7z38VJdjlruCMg/pVl8V/RK0i8OhtyOffChTTwtszEjXmrXiDubkywkY4GMEH/eNGOnsV2yttxf3pHtNvJCVOISlG445CuP0rVfEZsQ/CNpClgnzwo/I56VmepYv7rsen5afS45GO0+580jNXbUkly4eEqUrVuKXkdfrTLbA7RTdOqbVf7duX6FQDlQGejlbTqmc83C+Kc2tlpkEZ6EAcVisMpi6shQQhKCzAWkgfNWa0fxqmsx9PwWVK/jSGkBAycnjn8qnKN6GRn+l567jqWdMcIK3w04ccfzVbP2lRmTp5z3QoVQtCHbeFgnrFaV/vVoH7SQJi6ad+Sv0FPD2D0Yjaht1EyfZ6uptDEOaPuqP8Kv8AhrlmIrZfmz/3yf0rqTw89Wm7oj3Qf+GlX5Iy6OW7og+VPB4wtX61NeFitsoj3SRUVdU+m5J9nFfrUh4aLCZQHvmjk9mj2dN2w+f4ZTEj/wC93R+tckvJwmcn611npcl7w5nJ7+U8PyrlGQjCpw+ahTL8DSKgHPLLA/xVsOhV5szgrIi2gqa3HGF1rGhXAbW4n5VzS/IMTfpag54RvHP/ALIRXItv5mSR9a6zYX5vhE+k9RHUK5PgoPxkr766U/oLPokNCynIMiW+HNraVjePeruu5sXK9R3mVA+jBwfnWc6ajTJ9yctsPBdkr2pBOATVtgWObpy/mDPQEPIPGDkdAa4snyOff1Fgvsa/4Tv7dXPoJ4LRqn/tRA/viMr/ALvFWPwyd8vWfX7SD+tQH7Tqd1xiq/wV14R3+jHsZ06rNbh4CQIs/TDzao4dfSsFDiu3FYikf9X3B8q6T8GbazZ9GQJLCuZbSVrz71LJFTSi+hIK0H1F4cG4IcfmSnEq/lSg4FZ4qzsWV/yY/A83ByO+OtdCiILmnYtRwRyRWa+JGlEWVTMllRUha8nP4V56/jfiyqWBa9mS4yKmpeJcM55C0/rW26rXv0RJPvHH6Vg8lzY/FOf5h+tbdeXvP0K584/9q9PF+SKs4xuCdt7V/wDE/vUhdjtuEBXs4mkLs1i9L/8Aif3pa+emRCV7OJqkvyZK9nSWjYTc22MqWrGEirGLU2P5xVe0BHMmytKSoghI4qfbjuF/apZAzSYPxDIrrJU4vI6UebD3sFR9qeRYyEIHIr1wcCYrgHPFRascxfXif87axzgj9a2bSc</t>
  </si>
  <si>
    <t>IrrJU4vI6UebD3sFR9qeRYyEIHIr1wcCYrgHPFRascxfXif87axzgj9a2bScVb1lh5zjy01jGuFZlNn/EP1reNElCrLDAO4hpOcduKdP6sAa7vptcFagklZGABVVs1oWqDOvEhCVuLztB7CtFlwETW1NqTyRjOOlJfuCM3bfgjw0R6uetcssfJ2+jShbMtVopd/dhylJCG0q3H51XvE1oMwfJT0Qdta/c3kW1hLMVvISMJSKx7xKWXIilLGFFRJFPiio9AUaK9a2rnPZiRWAtbIR0HTr1qVe8OpipcZ3elaVKG85wE/T3qy+FFpXPhtrU2Q1s278VeLppJLoaQiQttts5KUnqa5c3juWTkI8fJ2Ue4+HiIg+O9JZSgZQByo0eM48mG4ypnymkIGwVe1RFJhCOolYSMc1Trz5jT0lCuAEpwKtjxqMh+FIy+zzGoV4uL7rfmAIVhPz4q2aJjefK856CXUvKyDjO0fWqjb4T0283CPHSVuLScD8K2nw305c4NvzcEoSf5UgdKOSPKSB7olblBQ7bVRkgJQRzWAX8JZ1T5DDJcaaO3IHGa3fW01NugeShzY496RVAhWVKXCvYHTncVnrU5d0gzV6GWpQpvRqW1J2kJBxTLRjbqRBfQ0XUpB3J+Wal9eo2WNaNuMIHFM9EfH/AxRBbClc7iRwOa6J/iFaVGlashCVZESI6SHEoBCayYPSDPjpddwveMpz863FiM5IgJbfHqUn1DFZFqe3x7ZqJO7lSnR+tcuWTik0gZLSIXXYze4uOm/rU9/kw4xbHrgt0KQv8AlxUNrtrF1iq7eYK0OEm23iAiIp9QCEjzEI4J/wDKuX+Ux5MsIxh+yeSLklRS4un2J0Fai6okIBHNWnTkm5QLSi2PvDylIO1JPqxS2oLfbrCY7sZlSWVpAIxwf70CEBUiO+hBCSg8f05FcmHwYxmlkd0wQxcXspdieai+IhW79gJUT+Bq4T9ZbrmG7c8UqSMDb3rO7i8uLqqU62CVpbJGPpRtOPNyXfPcKkvZIwTjNU/kvGeWcGvQ81bo0yzaryh/95LCys4JVULdpMWXabmuKBsCscDHOKbpt9qkWt6U5JG8KJACs0wtC0OaZuoRkp3kgnr0ro8HFwdhWtFJblKgRGpSFEONrJSfY5q3WNNx1VYJt2n3laEsEpS0nHTGcqz27VQLupYt7KU5O5ZHFOLdZ7rLt6kxHHlNrOCyjPqPXmqZcV5G2TmvsWbw6jLcvjk1KD5RZWncO54p7pNqGrV00z2w6wg7lJIyDzjp99KeGUKZF85ElooCNwG7ryKNpS4QrXqu5uTcBCgUDPY5rqw6x7LY1Rql01Dp+12hpyLEaRkZSENgffWZ3bxFcuV7ZSyz5SCoJJV3FWG/Smrhb1fCISQRkY61lrsCWm7sOrCkgODjHzqHK2Vlos98cca1lDdbTleQQB3rpDTrEly2trnhPmKAO0fyiuadWLca1DGcayHAkbfrXSukFPq07BMlRU95Sd+eoNd8UnJCroYXywwgl1xIDS1NqB2gZI71mugU7PF1xIOR8O4M+9bZJjNSEnzEBXBH0rFdIpVH8ZFNtpwktOJ57AZo8eMjdm41HahVtssw/wDdK/SpEdKZXhCXLXLSoZBaV+lXltCma+BbnpvbeDxIBzWrisr8EAEqvgH/AN8CtUoYvxCzMPHdoKsEZfs4R+lXWOkHTsHA48hvH/yiqb47nGmWeefMJ/KrLEeek6RtimwUlcdon5DaKlPthEr5LEXS0oZGVnyx95rNlrznJ+lXLUqVR7A22tWVOP5/AGqQ50yK5Ju6R6HipU2R89zAOT9Kp17d2hXOM1Z7m5sCjVJvsgKBANT9nRLorggybxc2LfERvkSXA02PdROBXW7mlmtN+HjNniJTtgxtqjjlRx6j9Scmsg/Z10h+9dRSNRSW9zFvGxnI4Lqh1+4frXQWoxmwz/8A4Kv0rux4/pbPNzSuVFSsV1Y0n4Uqu7x9EaM6+fmcmuF50x65S5M+QorfkuqdWonqSc11f4h39iN+ztOR5gDjg+EAzyVFzp+FclAelIquLZzsBfCcfKiJ4ozhyTRBzV0KgwFC6rY3j3oU/pSEhRJrACtDkmhB9ea830NFzzWMHUcPivOnK6Bf+kSr5V5f2qxg6jhIxXknNeIyivM9aKMIK9DpHzox5FFd5dP1oc4FYwQpwc15KqMeaTxg5oBFSApOKQUjaaVQqhUNwrGG4PvQE5oVJxRcUDA9U0AoeMYoAMVgjy0KcRdYSmlbXA+2Uq9juGDXZ9oYmrSr4ZG5S15Uf1riqMstvIcHVCgofca+gvhhATJ0pDnup9UlAdTn2I4rk8rF8kUi+GUE3yIrS9uRJ1fIckJB8lAOFe9I64ShOpEllI9DQUoD2zTC8X39waxngHCVAdD3qu3bWS37qJbY3ZRsVn2rkhFu0gQajKy5NnzWPuqr6iYBbWKsNokB+IhaehTUZqCONijQmj1cbMluTPlvq+tSsCfLetrEYuKLLWQlPYc02vjQQ8r51O+H9uj3RqQHleppYwCexpvHf2IeXH6DRmM++rCEKUT7Cp6DpCXISFOrCBjpVvi2tiMgBCEinaWsDj8q7eZ5VFCkaYmR1EoG4CkkMPRz/EaI+6tBVhH2hxQLjR30YU2FA/KkuwOJS2X0hQwnAqTjvMqGVqI++pJ/T8d5Y8tJRSDmmpCMlHqAopCVRS/FZiLM0lKCEqK0eoGuZ3xnIrrHU9nW5ZZjLrZ5aV2rlGY35UlxH9KiKrj7GiyNIwSK9RlfbNBVRwKAck16jJrUA7F8FZLb/h5as9UtBP4VfElAPWs28I46o+hbUkApyyCfvq6grSOpqTF5Cuo2W5djmskcKZUPyrh+5seVPkt/0uKH5124tXmNKbXkhQIP0rmnxd8OVWGa7c4OVRXlblJ/pNZOnsKZlRGCaIqlFjmiK6VX0MHaQFnryKuuo1uXW2Wi8HKgYyYTqv6XG8gA/VJH4VRkqIOc1rHgxa29XRbxpmYhRjvth1LoGfJcBwFD50H2CygeYnbtT2oUHg04vthnaavEq1T2yiQw5tVxwodlD5Ec0ggYFMggGiZGaMo4BomaxjyjkUTAoSaCiYA0GK8TQg5oGACKEIBBxXs0ZrkK+VExtvh/fndRaciQ23/4tvQGFs55AHRXzBqdRGdKilQOQelYFYL/AHDTV0budveLbzZ5H8qx3SR3FdEeH+prPrtsOxnUNyxjzoij60nvgd0/OrQd6HjIf2y1FQ3LRz2qej2t1ISWz9xHFWSLY244ACQfenrMQLcxswkVdQDyKF4gXZOkdFXC6PAIdDRba+a1DArjfet1alqOVKOSfc10L+1XqhIVbdLx3Ps/5y+B+CQa5/ZSMVzZXuhGwm1RrxQR706CRQjHcVIA0C1jomgLrh7U7I9gKId/bFYw33uf00UqcPanB8z5UXe6n+UGsYQKVmveWrvSwkEfaRR0yGz1GKwBBKMUOeopR7YtOWzyKQSrmgY8njijj2ovQ0IrBCrVgY+dObfDNwuDENLiWy+4lsLV0Tk9TTRw5P30s2rYsKBIKcHI7VgHZnhP4asaEsgbCg7Ifwtx7H2qvRSEnoeagPDq4SpejLQ7Nz56o6CrP0qzDHUjNTAhpLbIZcA7pNcQ67aLOqrkg9Q8r9a7ncAUOnyrknx50k7YdVrmpQfhph3g44z3FNHsxluKFKaNtGK90FXAHa9OTRmklboA7mk0dDUpp+Au4XWPHbGVLWKST9hR074bxxb9PQ2ycHywauzEoJzlXFUnTuY8VtlSh6EgVYELSEj15zXC529D8aJd51p9JQCDkVDOxCrIRzTuGWUOFS1ZBo8h1thCltEHNNjk+RmtEOu3qQTzzTJ1nYvGcmpFUhxas9zTOQ0d5VXWidDV6Ot1heTgYqBZdShamyeQasK1q2lPaqvcECPMJzgE1LNG4jQex7kKBpDbjzfpXmnd54NKbchf0rmxsqyBuKsNKqLtrhJUB7ipG6eltQFR9hb81T2e2KtEUs9ldOx5JPISP1qwPEgOH/YNViCCy65jumrO8oKQo+7STRQBGcr+GT7OCmDEcTVuRScb3cZ9jjIP4gU7mH+E6P8AEk0jaxi6p+byT+RoGKGxFXZ7ldLW8yhVruhQvy1coafQrII+XOP9lfyqZiWxiFdGFRZzUWI8pt5CyeY+VEbSPdKgR9MUrqKEZvnhpOHG9iirHuSP7Ef/AKKpl3kLh2bY0DIkFzepWeU+/wBxGM/SrWn2JVm/SYESbBZdjSFSWHvWhwgZDqTyPlz29jTRFlDGodI3OCFqiqmesEf6M4IUPpms48L9cyI7v7snla4M1SQlXdh0dFf2NafdLpcrJa5T0NtKnYTnxXkq5+SwPyNBVLoydDGzq8vxUtgPBEqQiqVr9Owaqb9nt34OirBpu6oumudPXVskIlzFr2nqlRTyDUR4hsg3TU7R7qc/4gaRrQ6JrxY5tOjHve3EfgAaP4PL3eIGqkdlvylfi2g17xSTv0nop3r/AJmpP+6KT8FFb/EK+K/rUs/jHQf7VmtoC6KDqBciZYnELeWRbSVNpJ+yneScVfI0xMvwlew55m1SVbvnuFUq5+i13pJ49LifzNXWy2xMbwguCUZOFN/ng0Y0hWJ2mytXjVXxAdS24w0kL3f0qwM/OpXx/LSZGnw2velLZQD78VVLtJXatXxWgstAoSpRHttFTXiYTdE6bW8VLSren55xnNNVhKhoxWy9J5xuhJ/JVaX+0SgOaf00533Dn6pFZvY2m4l/YZQVHbCIO7/aNaX494c0fpxY+XP/AIRSx7YfRgqiE3lCh2dQa6h8L1Fy03NB6eX/AGrl2UnbdEHtuRXTnhI7vhXBA7tD9KT/ACRl0c53lG2TdUezi/1r3hw7i6Noz1zTi/tbbpeEf94v9aY+H3F2ZP8AiIo5PZo9nUmiSXNCXFH+F0flXLT6fXOB/qV/euovD8lWkbmg9RvH5Vy/KGJU9PcKVTL8AS6KkthLiBnqF9a0vQasQn0dcJFUvT1ncvs9qAyQlbzoTn2rSoFg/wAmrpNthc3ltA5+6uafK20GDt0bBZl+d4Wy0f8Acrrl6Cj/ADuV9TXTulSXPDeWjP8Aq1iuaYzRTcZST3Kv1rpX4Cy6Iu03CRabmZ0TAdYd3pJq7IvszUGoGLhNG1x5IJAGBkDFVawWpNxmTkZIWg8D5c1YoUrdMgtqaKFxwW1nHX2Nc88iTcbGx/kkaboFzy9as/NJqM/aYGZcM/4TT7RZ8vWcYn+YGkf2kmN64SgO1XwO0GaptGMtpzY3Rj3rorwNDt20BEClHMYbE89RXPjbYFleBrbfAC4TIWk0bY63GlHOR9aVemTjo2KO45CAJSTxWfeLt0VJYjoAKQhXKSeuauMi7LkthSGylXcGsy8SnHpDzKloKQCkZrqwJOzS7RU5isGMr2UP1ra31l3RKv8A4B/SsTuCdqI/1H61tbXq0Sf/AIJ/SuXDK3ZWaadHJV4wm9O57OH9aNqDH+aKH9aaNfkf9Nvf/E/vR75HW8mE22kqWtxCUgdyTxVJ6kyPs6E8P3XE2dgtq/kFWdPmqd6nJNVfQRcgW5lmS2pC0jCkq6g1cipkDelY96l48rjpjPsh2UqKQkClZUI/COEj+WnUGNuP8v41LyIDaba+pa0ghB6n5VNlTm7W6d0xAxj1AfnXRWhbM3D05CWB6ltJUT91c7awOZSTnOHP710FY9T2+Hp2Ah2Yw2sMpGFLAI4p01wtirssDziGAeRUc/KcfJS2CajVaks76ypdxbUPZJzS41bY46MILrh/wtE/2qSpjBV2tx5zcusY8T0bVSUA/ZWa1eb4gRUkpYt81z5+WRWR+IklUnz3SjaVnJB6itH+hWi++Fk1EfR0VKUjfk1cENvSjnoKo/hM0tzTkZXkFSATzWmsPstpCVMKz8qaa2MkM3IrTDRKyCaznVjja5UkN/aSgZFayGg+N3kJH1xVB8QbauNFW7sQkLVt9Pf8qnVOzNWjLfC6IJWv5O9WEBJNdAqlRYzZC3W0gfOsE8Lohk6/kRySAW1E4+lbyxpmD5Sg+N2eOTTyukaKMd8QbjGuFxEoycsMr2jak4/GjwtUWiGw2ULU4+rokDn64/uatfiYzY4NkRCbRHSc9CT+g61mDs62OMH4cpDjY+ykA/kB+Vc+osV9kxrp8TrMt9ACUqbzjrilfDX45u2NLix0rHOVkZ70xvay7phSvVwz1UMVOeGVxfY04y1HhqeUVq9XbrV27TQyRbXHb4uOtZUlASCcDison2x+53FcqZKWXG3QUpB68+/THzrUNRSb+iyPux4yEKA4ABNZtEZnakaTIfV5aI+CtCFcqOfpgCo6tGl+hrrpJXPhcg7nRW7aNsVst1sQtzylOuJSpRPU8VheusCfAJz/AKQVucdcNm1MHKjhpJ647VSSVWwpFL8Wb+wxNRGjslxIHJSjOPvqIjakanSIUJlvojknqnj27U4vCY8i5lwtZSs4BNR0O2GPekFHpQM5ASBXHFPnf9k2t2VKcyp3V8ltH2lNkDP0NBbtPy0TmXHAnyArKtyuwo9xUtnWbxR9rYcfgahJOq58aQpreMAnP51fNHaodKy5S4LAXtQra0vjag4z9wpzEYDOn7g0lO0AGs0Oqpziyd+UjjFXvSt1euumLkp5OCnj8qGLUmJqyHtcSFJ084Hk5fU6UpOMkVevCWyKta5ibgApoJO3j3rObZqJiyQkl1sq3OnBHUVctG60XdW5paaUoZ6qPy6VSUftYyjuyeduEP8AyjESEUBJChhBz0HSsxurPnXi5NBW07uvtzUxY3pi/ENsLQENEOcHOelRl1bze7oN20gZB++jjVw2Fk5YtQQrfby0+8CpKccqqNTcUz53mJSPL3jCvfms+eUhclwLWr7XPNajou2R5NsZUlIynBzUfjrYydh9TJJ1PbwM+oJ6V0tY4yWLbHASQS2knJ56Vzdqf+Dqq2qxkpUn766JtN6jOQGVFYSdgyDXTFpPYKdaJfAxWK6fUE+Nih0yh3+9azJ1Bb47alLkIyB0zWBzdRmy+KDV1QncPUdvuDmnnON2gJM6PGKZXl1DVslKUcDy1fpWexPEqbeJCm4zSWEA4yeTT+6TJcm2Ol1RUCO5pP8AVKWoobhRB+B7ylT7+30SHQR75rXKw7wUmFrVt4jFeEuDOPc5rcRV8XQjM18dUA6WbV38zH5VZbE+hWjbUvOQYzWMf7NV3x0Qo6VSf5Q5z+FT+ioRc0RZUL4UIrZ5+lJK+Toy6K5q6V5iI7PTbuVz+FVB30g56Va9Yslm6eUVBW1scjt1qqyvsnnFcTv2en46qBAXdQKFY9qz69OetQ54q93Z9KUKSMFWOtZ+8Q7dWm87gXR+Ga0VsfJLR1d4UadRpvQ9tiBAS642HnTjkrVyc1P6hH/Qc/8A+Av9DSlkWly0xFp6FlJ/KiahTusc9Puwv9DXp/4UeS3bs418YdQL/wAmLRYUKwhUt6U4M9ccJ/U1laT0+Qqx+JU0ytSqZ7Rk+X+JJP61WsgA0MKqIrCk5NCkdaDFGHAqwp4nCTTZXKqWcVxikO9YIcHApM9aMTxRTzWMKH1N57igBzQt8pI96Kjj9KwBZAyMURPoXR00Cx3omCPo53CkcmnIORg0ktv2rGCZocbqJ060KVUAgEbaFKs0PWi4xWMCpORSJBFLZzRSM1jIRxQpo+O1FT3oBDIODXYehvF6VF8PbTCZhIEhERDaXirjAGM49648HBrdvCPN10q2layTGcU116DqP1pJrRi0TpMm4ynJUlanHXDlSjSbbO7gJJNTbNpQgYJyKWbhoZORjNTVIFkzpNxXwflrBBTxint4YDkdWPtCmNjeSJO0HqKk7kn0HiuTKtnqePK4GSaiQUvK+tOtCLWh+UEqIOEn8zTnVkUBXmAU30QUpuLzZB9bfH3Gk8f/AJEh/I/42XqNcX0HatWR86lo81tzA3YNRCGRSiEFByK9N40zymWFKPMHUEUqljYOlQUeS40rO41JNXfbjzE7hSPFQo/SAO1LJcCe1JR50V5OQQDTgFs9MGlpgEpLLEuO4262ClSSDx8jXEeuYbcHVVyYZOW0Pqxj612reZqIFqlyFEJS22okn6Vw9qCZ8fdpcnOfMdUr86aPYUiGWPWaIRSrowrNIKVVgg98ClmGy66hsDlagn88Uikc1OaOtq7rqi2w0J3Fb6cgew5ND0A630hGTA09b4wGNjKR+VTaXkkc01jw1xY6G1JKQlIFKgA+1TJCpcQRVQ15a03O2vMlIUFpNW1LYPtRH4TUhsoX0NLKLaGjKmcV3mEqBOeYUkpKFEc1GHoRWu+OOinLTcE3SOj/ADd44UR2NZItvAzVIN1spoNBjfGTGYwUEF1YRuPQZOK7H8MtE2rR1laZjAKeWkKddI5WcVxtHUpp5C0nCkkEGuxPDq/tah0rCloV6koCF89FDg0U6FejnrxSu3741/eJOfSl4sp/2UekfpVZHIqV10yY2sb03jGJbh/E5/vUMlwimQx5dEzXnF80TdWMDXqLmhBrGPYr2OK92r1YwGOKUZ/mpOjtd6xhNw4FEgS5ECWJMV9xh5BylxtRSofQijPUm2jAJ96KMa/pP9o/U9l2R7uhu8RhgEuHY8B8ljr94Na1Zf2jtDz4yviHJVueCCrY+1kKI/lCk9zXJQ6UGCOlVjlkjEprnUMjV+qLhenySZDhKEn+VH8o/CoZtJHFHyfahBFSbvbMGBoQAe9BgGvYKelAwCkUXaRSgV716sYSIXQYXShHzouwHuaxguCftJBoimUHoMGjKbPZRohU4j2IrGEy2tvkc0X7XI4VS6X05woYoFNoXylXPyoGEj9kH2oAaUWkgEGkgaxgoG5dTWlILNy1La4UkZZflNtrx3BPNRDCd2TV58GLMb14i2lrZuQw556/onkfnisB9Ha9vsDUKKwxG4abQkJHyxUmiGNuCBmvNPpDYSOMDFCt/A4NW4xJpglhoJwUCsM/aictydOxY5QkSd+5J74ra3JJHSuc/wBqfzFu29wBWzaRntmlcEuhkc8A54NHxkUmobaMheaJg6QMVcfCuN8Tq1hPdKVKqnoPUGtF8FIapGpH3UjPlMHn2zUczqDGh2azFlFp5aCRwakF3Lykbgd3yquQSVSHm3gsr3kDHXrViNoSGEkKUVHsa8/x8+NvjO0L5HOP4CbWrI7R2OgpPzqQi3REwbQsFKunNU7UlseAwzHcUsdOKidIy7si9iNMaW00Psk9675rC4qWNkME8rdTRqJwhOUqzTdRKskmvKWG8jOabuO45FURcI6+ASAKrmoUrXtdSnhPXFTbiwpRpB9lLrS0dcitWgFdt8jcBk96lkKBCvpUA2n4eWtv51MtKzz8q8/8ZtHQtqyHureW1VE2FRS64KnbikLaVioOzjEl0fKrxexX0WRvkkjrg1NeYQ0P8UcVCRuXCn5H9Kl0n0Ng92CKyAemL3NOkeyTRbWd90b7fxEH86TKtzT6e5aBoLYspubPzKD+dEwoy2C7d0kZPkNH5/6Uj+9Zpd7S9DvD7YVlD6N7OPsr28rR9SDuH3itOY/094PX/Nv0eFRV904i5abaltkCSmU6G1H+VaSFJP5nI9iaK/RlrZm1uQ/bX3EpWURl4V5vYewHzrWtKa5ZuSo0eaS56PIcWo5KxjAz93FZNe4bj1t3IbWgpJcQk9RzhSfqCCPwolokvswmpQ3YUdu5P9Q/vSybiuSDJb0bzpPSLjWoTIacbDVndQ8lHQraOcKHzAOD9KrfiMttV81A4ghSVh1QIPUdam/DzVIvcRAU4BJQ2Yr5I6pV9lRHyVg1A6tKrhFuKnoyYlwYadbfQgYS6AMBaR+GR86fkpRUiaJvXhD3h7ol445ZUn/dFN/A4517c+ftbfzjf+VOtTpLvhRopw4O0bc/+Gmngkca9m8/a8g/iwsf2o+0H0U+/tlEO+Ix0W4P981otoTjwjuhHVKGVD8BVF1M3tXqBrOPW6cY/wC8NaBZ0f8A2RXY5/8AZmVf7ooVsxl2p7vJnamhTHHG0uKaDeduBwKvGoHBJtOmnsg7ZC0ffsrOLpB/ed5tkXfs3k+oduK1G8WoR9OaXaRkgy+T7kpp4m2VK1Q/M1CZTaVklC0KGOOvH960Tx2QpOi9PhaSClSQeOnpFUOxXw2DUz8fyw6ZBKQFc7dqs5q6eOVzFw0haZGVOK88ZPvSJbYbMMuA23EH22/rXSfg6dzcwdlMp/Subp6FvTiUIJ2pClcdOa6P8HFf6dPZTA/Sk6aMujD9TtBN9vKf+9WKgNDubLmzzj11Z9WoxqO9D2dXVQ0iSLqz/wDEo5F2aP5HVXhorzbBc0c9/wBK5ruTYRdJ6R2Wv9TXSfhb/wDci4p+v6Vzld2yL1cRj/WrH50Y/wDGaXsiNATTC1VEc3AJS9knGa0BN0VctX3NxfBPHIx0rJLel0TFFvdlLgPH1rQbEXv34tTydq1oH31z5clcoGxVzo3PRSt2hZiOvpX/AHrnBz0Xl8f4lfrXRmheNJTWz7KrnWSjF7kD/GofnXQn9AS9ieilE6klIB25BqamZi3ptv8AlUsZz3qM8O4D0/V8llkBSgnO09+as+uIDltvMJK2C0eCeOPxrzM+O8zdGxfmi46bT5eq4K/ej/tD+pqIrtTfTroN6gL9sfpTrx+BVboq+vIrv8R3Erl1NmNp9Vnex2zV/wDBq9ybXp1KG9rja1KwFfykGqBDBXbJCfYZrRvAS1t3CzOFef4bqsfjTbrRzp9l/hamnP4zEVknHA4pnrxZet7TqkpSrKcgjnrVxRa0NJwEiqn4jR1fBIUQPSpPP3088Wak4Oi0ZptIolzT/m8dVbFb1+Zovr/qTWR3Fvdbmcdq1azHdo/b/wB1/auTwnaVl/LVZGcv3xG6+P5/7T+9PpRSxLtbqlpQlElolSuifUOTSV/axe5HyWf1pHVBxbGlexBrpyK5NHH7Ol3g2Zi1o2EKAUSjkHjrRiRjAziq/wCGUtm96WjKQs+chASoE8jFTkmO+wrCgce9R8LG8WNRY0uyYt/hdb4wBfuFzeV85Ch+lP5ukbNEgPKLTq9qCcOPLVn8TSc296mQD5NpipP+N/NQtyd1lPiOh4wIzW052kqVj5UtxrRQwnV4zIwnAHmf3rfdF6RsxsEF92Cy66tpJK1pyT+NYHqdpwu9MqCuv31tWnIlzXp2E4u8raSWhhCEjCadagxVpl3RbrdFT6IsdGPZIFR86XGaylCW8+wAqpyoUx0lJvEpQ+RxXollCFb1yn1n3UqkQdEq6h2SSQkBP4VkOvmyVyh12k9K1ry2207UqUrHzrMtVsea7LGOmTQb4oKjZdfCJwDRsZKlgcnoPnV9ZdabGcKWfpVB8H9iNKMkgE71frV7VLCU9hVJvYUtCj13eSkhqOc/OqbreRMkwEl9CW2grge5q1CT5mSTwKrOuX0uWxCE9lZqTZqMr0GXm/ESQmO55ai2fV7cVqbsec7lLlxcIP8ASayvRxKPEd7H/ZH/AIa1tjJzmt/ig12V+56KiXPmQ464fcmkrHoG2Wk5SyFnOfVVrxnpT+BaXZSgSCE/OptI1IyvxCaQxAloQkJSGzwKs/gnE8zR7Tu3/WKHT51EeLsIQ0zEDp5WatPgT5aNBsqWpI/ir6/WrQVpmLfKtJuERxhfCFpxVCszFs0zcpNobZ8xSvUpQHerxedVQLcgp89G7HQc1nz9/tyZb0pDa3Hne+KjJK9Gasz7xKIFyjKSMAPcCtMakOP2xlG7H8JI/Ksw8RsqkRV4wS4Direwbw9HaS2djexOCPpVJr6gQ9l27zNilKSC2c17EQyG1BxBdzjGetMxYpj5y/KWc/OncKxMxX23AolYPepwjszM0v6izq59YBJS2T+RrPJl0cXLWryzkqP960vUzYGrH1Y/kI/I1mUpRRNUkIPBNVe2jLoSMxZaylJTk1pPhuVOacvAV2I/Ss6+ICWTlB61pXho4l2wXraMYx+lVUV2IU+6NoTb0Ff/AGysVd/BZCFR7gNoOF/2qnXgJ+CQlQyPNJq2eD0xERU1spKypQOB0FJ+x66JJmM614jsOFaUtkLG3ueKgLqyF326pUeqD0+oqddfL3iRCP2RlXpB+VRU9aWtR3BSk7k7CcfhQh+AK2U+Hp9yW6otRRjPKl9K1LSLRg29LO3JHGcYFZ89quQ2tTMWMoAHGQnFaFol12VbkrdSS4eT3pZvQ0FsZas51Pbz3ymrs9dFQYgU49tG3pmqXqsA6ntwPBKkig149KZmIioJ2460mVaGiOpOr0yJSWwskZA/OonUzg/ytZWrj01G2i1PPyEOKJwFA/nT7VYA1RGB/pH6UMUaiwS7LTpaeGpStje7nqasN2vct0oY2kIUOTUFpNpIcUQBmrDcGQoBRA4qUG/Q6q9kV4MobGt7opZG/Z6fxrdd4SMkisF8IIyn9d3I7sBCMnH1reQ0n2z9a78d7oi6M38bZiF6b8hIJ9e7OPlVk8Opj8zR1qddb8sfDpA+YHeoTxrZSdIKUAMhwDI+hqZ07KRF8PYL6CNqIKcY/wBnFFJ8rZkVHUcv4y7SnQdw3lKT8hxVcn8Jx8qlXVY5zURcHQd2Oa45vbPUxqlRUL6vY0vHXFVSxQ1T7q69zsjILhP1OAKtd+CVMuZPODSmhrS0jw+vV5Vguuy0MJ+SUjP60cMbYmeVROmbGB+6IQHADKMfhQX04s07PA8hf6Gi6dc8yxwV4xlhBx91J6odDOn7gvGcMq4+6vQf4HmHz11e/wDEamuLmcgyFAH6HFRgOeKUuCy9OfcJ5U6tR/E0ig80cfSAxToK8TxXqKr7NVFE1nrSeKMehovvQCjxoKDPWvCsYO2cGvY2uH580CaFf8pogFk9M0PVJoEDKaEVjCYODRiQRQKGDQp5oGE1thQ4pucpGKfgDBpq833FEyYVvkUJTRWjk4pXbQMECK9txRu1B2rGACRgmkCMGl8gUksgq4rBQA5HNbF4CXdCWrpa1fb3JkJPv/Kf0FY6k4NaF4JS2mtXqYdO1UiOtCD7kEHH4A0rWjM3xDpoFuGvbABkGgDZPeoE9jq0uFM1s+5xVruDO+LuA6VXNPQm5V3jtOKISVc44rTW7HAdaKQVOAcH1VOWJyOvx83BbMT1IxvbUPnUFb3Rpq6RZF0cbgtuDI89QQVoPcA9a3Sbpe1Mq80REKUk5BVziub/ANqncnxBiJz6f3a1tHtyaGPx6dsvk8rkqRqNs1LY7u+Y9vuUWS6BnY2sFRqU2jHUVy14aylxtcWhxKyMvhJ+YIIrplqcleATiu5S/Zw2h4kAUbhSSKIhaHBwaVDY7GnVMx5lISMBWKeNSnmjwrIpmEgd6MK3FPRiB8XNRmDoacAQlbo2A1yM46kE5Oa6X8cWg7ol7KwkpWCB71y+pPqINT4pMJ550L4TSYTRtmM17FFIx5Nad+z/AG/4jXCZimytMRoq6dFHis9tNnnXuYmJb4zkh5Z4SgV1X4H+GLujbS9IuSEmbLIUsf0jsKWTAXKTOekEggbfakErIqwO2ph1PTafeo6RZ3miSg7k0iJsZpWoUdKiaSWFtEhSSKKl3PesDZWPFW3IuOjpqVJCihO5P3Vygtr0q+Vdg6mb+KssxkjduaIArkS4NLjTX21cFKyMffQjL7UUj0R+0g8Ctt/Z+1aGJL1jfVgOetvJ79xWM+af6QKsPh3MXF1nbHEkj+ME/jVWFrRMeLTAj+IN4TjAW6lY+9INVIEdKv3jiwEa7cdAwHorK/yI/tVAAxRj0ZdBHDg0QGjPdjSdYIoFUINJZr27FYwrmhBzSQWPejBWO9Ywc0Zo9aSK68heCaxjyxlVexzig3ZJoUEE9axg2MA0nkilgB70BbzRMJhQPWvFsHoaEtHtRMLR70DHiCK8HCOoryXSOtG3oV1rGBBSr5GvYIovlj+VVeBcT2zWMG60AGDXgoHrwaHFYAU0BFeNBWCAptKuopIsBIJTkUsDivGsYa71D7XIojn2dyaXUmkyEjjFAwLIwk1uf7JlpYn6xuMh08sRgE/ern9Kw9Awg1uH7KYks6lub6E5Z8hKVH55zQFl0dbGGwOiqYSUpbJwcimyp6uQpW0n3phIurbS9rjqcntmnuiSH6nE471hX7TMhty0w0FPIUSDWzok7gVE8GsJ/aVe3sQUjpzQTY0TntXORSWClVLmk1CqDCjZykmtj/Z3jb5N1dxz5YSDWNJ4TXRP7OFsQLDOluD7bhSD9BXL5TqDKY1st1sgNpecWUALCjk+9SkiNIU0lUYYUKPBg7n1lGCNxqWRhJ8oAKPy7VOEIuCRpN2RzEJbiQt5tJV34plcbYwhxD2wJUD1qfKFZISqoy6RXXmjhXA5puCS0DshJyiheQRimxdBHNekhbbmFZNI5QR3rpi9E32Atzmky4aOUpPGaRWmmsBWbiryriSOATUnDWVJJ+VNL60CpK8YIPWj2p3dlJrgzpXyRfHdUwko+hQqItydspwfWpma2QFH5VDW05mrT8j+tGDt2Fqicjqw6D8v7VN7P4Ucnuyag2QfMSPlU9FUHGIwV2bUKoKMknIcA/7KkrcrNxjH/Z/WlmU4ccT2LRprFOyRGUO5A/Os2Yk2QEu3xPfyHPycBry3MaWZV3TcXfzQDR2Un469pP8A97u/qKQHq0qflcSfxbFZAKhebfuQiR9lmWgPISrsvGD+IH4ppfw50UzqyNd7SiTsuDCfNaYx/pB2WPf2NWG+W9mXo+xIIAU7EUgL9lJWrBqlWG8T9L3mHfI6VNTLe5seSP8AWNZwoH3FVgk9MzPWu6SNK6gAebLKkK8qQ3/UM4z9a1C/25u9x258VKXDMbCFEnjzOgP/AIk8VHeNunY06PE1laUhcWegLWUDgKxzUT4Zaj/eEV6wyndiynLCyfskdPwNR4qEuL6Yr/ZbtVxVQfDKxwXGVsOwZRacaX1TwSPuIqK8F8J17K/2Ipz9UOirTriS3qGBbxNf+HceaSlAI9HnoJSoKPzyMVVvB1tTHiHLacSUqSxFyD2IU4P71R9hohtYt7blfW/db+P/AJyav2nkeZ4R3Me8Fs/lVI10govt1HZT0lP5mr7o1Pm+FE9Pvbk/pWXZjHmAP8o7Gr3dI/Ktgvy2I+mtMyH93lMzgV7RzgZrH0+m/WE+0gfpWta1BT4e21WPszcfrQQTI9Q3GOnXIdjKwzvcU2pQx1ORmtD12sTPD+1ut/yyWj95NY7f3yxe4r6klQDiwoD2rWLvJVN8L23tpSluTH2A+26mxoFlJvzbkee+1gHLfO1OM1tvhAracAdY4/Ssjvzeb4FE+lxG01tXhbaXYbS3XAEhDQRyeuRSNfYbpGH6uTjUt5/+MqqVpZRTdmR/3uKvWsBjU95GP9aqqHpvi7tD2frSXaFT2dV+FufhJyM9R/asBv7Rb1Dc0+z6/wBTW++FwGJYz1QP0rDtVtgaluwT2kKrR/AMvZRdKuJb1RHQ4AptclKVA+26tZ1ja2bZr7bHG1t1lKgB0FYkHjGuKnknBbfSrPthVbxrJz4rUVqlZGXYTZzQ+OLUm+6BDU0y9aEObBNR8lVgM1sJvkjI/wBaofnW+aAIVbZqD7GsKvB8u/SR7PK/vQ//AMwy9jfw3mLt+v3HG+nAV9M1sfjExGkWaJLSEqeStAzjnHNYlozcdfpQkZ8xSRj39QrY/Gwtwk2xlIKQtI49zmtDIlNxa9CLUkRWm1FM+ConuBUz44p8yyRz15FV+xr2yIB/xCrJ4yJzp6Oo9Mih4mk6LZdyMYgtYgSfpWj/ALOJQ5DlNh0hSXVbk5rPoXMWUn/DV0/Zs3rk3ZkDhYO36ipycvjuHZDo3VqJJRKylwOMK/Kq54mxfLs6l+xB/Ooa2+IMnT97mW67A+WlWW1H2pbxA1pabvp19EeQgu7MhJNX8TNyjWR7/QItWimPkLt6PlmtL089v0oQf+z/ALVlMSR59uSfnWnaWVu00odtn9q5vDVWv7O7y2nJM5/1Aj/pmWfZw/rTHVP/ANyG/uqVvyP+m5if+8NR+qkAWVJ+Qrof/KzkZa/D29yrLFbeYUdpA3J7GtrsOpoWoIwSpSQ6Byk9c1z/AKVWU21v6Cp6LOkQXkvx1lCx7HrXFHM4SZZ41JHTLkYgbnDk0yurzbVufBIHoNMH9TNKaUQenvVWu9+cksuISTgjFa0tIPozS6tJX8Q4QD1x+NaBp+Y4uyxEZwkNiqHcGgpl0+2auulgVWeLx/IKbDPkpIbJj4pMm2uaXCsJwnk01Q+0lfl+YgK9iadpejNDl1JJ9uap0RDts5G5VZzqVOZE4dua0YTW9hCAtR+SazzURK35hxgnPFQzdFsS+xMeF0st6WbQnqHFfrVvElaupNUPw3M4WAIiRkKHmKytVW9Ntv0n7UlllP8AhTzVZSVi0P1yVBGOlV7VDoXCxuBOc4BqVGjJL3Mm5vH6HFNLlo5phkiK4t95XHKs4oLZnoy/TT7cTxCdedUEoDWCT/s1pLWpIjivLjpdfVngITmoW1eGymr8q5TZKSCnb5SU9e3WtBtUKHa05YZYSe5UBTKEuKBzQWyx5sjDi7atCfdw4/KrKn4ptvCW20/Sot/VLEVB3vNFX9KaYJ1c5KQoIArcKVmuyg+L3mqTLLygVeXjimnhf5qtJpbMlbaA4r0ij+I7q5UOU8s8lBqlWbUL1otDDbasJKlEj3pf8Qx7NRct8QklW5wnuo0KYcZA9LSQaosTWzi3EuPcNjrzVot1+j3JnzG1DAqaQSo+JDWZMbA/mFX+2c26N/8ADT+lUTxJUN0ZY6ZFWSJqKMxBjoSFuLDaeB9KrL8QRWieIwKTCsPI5/mFQbt9mvgiPG2+xPNIw/3m9OaW+4QgLBI6VOD2BlO1ScapcGeoP6Gsykyime7xuAURkVp+o2S9rFtr/tFbfxBrNL5ENvvkuOGzhDpA+lWa2H/EQMtIbI8s9a0jwwdDtjvYCcHArNEyCGzlvHNaT4YqKrResAJwgVSKoRuyr3l1CYYCuvmmrd4KpS4/PKk78EYqBEOFJiuqmnAQ6dozjJq9eEUq3BcqPCbSFAjcQOTSemM9UGm2ha9eQ5vkuBLaj6uiRkGoKShK9XS0KVhKkqGaud+vTMfVkGAQjzHl4BPJ6GqNed3+VUsND1bF4H3UsNRMuwL5bbXb45UyQt5XO5xf9hVq8Og65b+MEfLisrdiz5Dy/MeQ0Cf9o1sXhbGTGs+FOFw8jJHWlk/qaPZBaw9OqLYT/wBoj9asGqoDUiShZTk461Aa6O3UluV/3qf1qc1HMIdQB7VPO/qh4eyqyJwt7yWmxn1jp9abatJOpYh7lI/SnTzLbjvmKxkEdaa6t41FDPX0j9KGHaYJdl00iMk1ZpwSGDkjNU3S7kp11QaG1NWd+3vlouOLPHvS4+zT7GPgytKNb3dBPKm+Pxrch0rE/BppP+Wd4UeSGwPzrbBXoYuibKF40NlejnCDgBwZ/A070/GD3hlCZScZgpIP0GaS8YgP8ipJ9nE/3r2nJqW/DCC6k5KoiWx9TxWf5M0eykvLUpRSMmoqS0So5NTKhhageSKjZoSkk9K89nrQKNq10tIOBzjFWHSDLCfBiYtKiXTPUXAex+X3VF31huS0rOCoVHaVvXwlmvFieJT5riZDST0yOD+WKrifZHyF9TqTTCw5p+3qAIBYR+lE1Yjfpu5D/wB3X+lLadAFigAdAwj9KLqb/wC4Fw/+Av8ASu1aiecfOSUnbKfSeqVqSfxNN0HmpjVMMwNRXJrb6A6pQPbk5qER1p4PQBwOlA5wmvJPFAvpTiiR6GiGjdjRFVgoCvV6vAYrBDDihUcpNBXieKwBwwdyAfehxg0jEcGSgmnBTk0y6AEWnmvJTgZo5TmvYwKxgBRFpyDRxxQ0DDFA2uEUqTiiODY8eKLuzQCKZoijXqDrWMEzQV45BouaAQQBzVi8PZnwesbQ8Tj/ADlKf/myn+9VvNSFgk/B3iFJ/wCyfbX+CgawDq3coDHtQhZxXgncgKz15oADUGiZJafmCLdo7qkkhKuQPatIGpobDBWGHB74FZ1YIinpHmdk9KsNyWliEdxqUsrj0dnj4OSthp3iJbVLUhTEhIHVRAxWB/tMyWr5qq13C25ktG3paWUc7VBRPP4irxf1pRHWtJ5VWaTmlLkKUo5BORU4eU72dOTxIpXErHh/p67Oauty1QJLSGXA8tbiCkJSBnPPvW/NoWlWTmmdhliXaYzyuXNgQo/TipEc11KXLZ5s1ToMl9xvoeKcM3JY4VTbBI4oAgk0yk0JbJZuWlY4IpQOHqDUNsUnpS7UhxPBGapHJ+xlIrXilpm4aptIbhvhHl+ooPRVczTGHIcl1hwDe2opOK6Y8RtZDTNmUEDMh4FKE+1c1SlrkPuOufaWoqP30W0MhoVUTeBSjoxwKI1GW+4ENpKlHsBQbCXfwo1izpHUTUh1AUh0hCuOxNdlwZqJcVt9H2VpCh99cg+FugP3nqeIu57ERWzvIV3I6Cus4/lsMIaaI2pGBj2pG0xWSRfA460YPBQwRUaHF5zmjplYHIoWYduMMOj1pBqOk2phWfLO00dyUo4CRx3oFv8AOBz861o1Ihp1pcSytO7fkYrmzxR0XItd0dmMtKLDhycDoa6hkvpTncriqnqOLAuDK23AlRIPGKR0nyDFejkjySo4AJ+VW3wssci5atiKS2oNx1BxaiOntWhu6IbQ+tUaMyATxkVY9GabdsqnXvh07nDklIp1ktml0ULx6aCdSwXO64gB+5R/51mQJ5rSvHV1buoYRUCAmNgZ/wBo1mpFUiaPQm70pKlnfs0hRCDur24dxRc0BNYwbjtRSTRc4r2a1mDBdDu7ik68DWMG3YryXCKL0FAlJUcDmsYWS6VUdLh96TCNowetCOKxhUO4oQ6D1pIDNe2msYVw2rvRfISehpPYo0YIUO9Yx7yVjoRQbnU9RmjDcO5oQtXtWMEDo/mSRR0rSeiqHg9RQeWk9sVjA7MjrSZGKOlsjoo4rykn61jBKAd6HGKDNYwBTmky2CeaVzRVGsYKkYB9qvvg/rKVpTUzTTCgGppDSwex7GqIMAc05guqamMOsk+YhxCk465zxWoV9HbLdouU8JdfkqSDzgU4OnU7gpxalFPc1ZbPb3HbNEWT61NJJz74oztvkNnOwKFDRKmQzcdQTtA4FYd+0m0ExoJxjrW/vLWx1bIrm79o+9CTco0JPRtOTRQ0TDz1oFCjdTXjVBgEgYrqLwMhqh6FQogjzSpdcvNDcrFdg+HUMwdFQWFDaQyD+Veb/ITqCR0ePG2L2q6BK3mTxhRFSMKW35x4IB71U4CiqZJA6hZqdgJU67yRxT4dwQk9SZMvyGkghrqepqLlzlIirx6jS85QbbJSOai0uKU2oEA5qjTFTRDPyFPN+YetR5ec3HjipSS3taWCnABqMVirQf12I+wqnFkcdabJElLmSTj2pVTgSaOmQCOaehRpNbL7SgpOcCoiG95b2ORjjFWJZBBxUE7HCJisHOecVLLDlEpB7Hcg72z9KgYR8q5HsDkVNIWFpI+WKiAjE3OO5rlxMrImmvtoI5HFS0UlLUc5/qFQ0VR9IqZjjMVg996hVl2ICkJ3JKe7Rz+dRjR9Uf5L/vUnAAXIKD/2aqjVIKAwePt/3rLoxNNHN4vCB/NHdNNmDnSr/fbcEn/cpdjjUNwH9UZz/hpnEUTpecM8pmtn/crGHclO/RlgV/QHU/8A4xVUbW0KRaERLkRlh9kLdx0II61e5GDoe0DvveA/+c0hq6E3O0lYWZKQfNgqQs/RRowdMz6HXgxeIup9PzNE3F0LjvpLkNSv5D7Cst1FarhoPVTjeC27GdyO2Rn9KDR0qZpK9oSpZSthwKYV99bX4t6aY1xpKLq23tJVIbbHnpTzmqzipRonfoRstyiau04h8MokKBS+GVdPNSOU/eM/lSegWozPiEuS08pSX0MIbKvtFIXuAV8xkj7qzfw5v7mnbyIS3f8ANpRCkHsD/wDprcNJWa2u3ac9IARlImR3EnBbUPtAe/v99Rir77MnZnviIyE3iccAZmvpP4VdfD1G/wALpqPe3kfhmqlr9tbyFT3EKR8TMccRuGMpKRg1b/DAeZ4cSk55+BWP1p12MY6+35d5sqj1TJR+la7rFvd4cRfdM8D8zWWXpn4e7WjP/btn8RWsapTv8Ocf0T0H86EQpbMMTHbkamhNvIC0LdUkg9+laxqaChnwzfQ0kJbakIAA+TlZXH41NCJ7SP7Ctp1KyP8A0a3Tvsk5/wB4VoPaMjNNWtmPO3DqltKwPuzWj+FmppFyYSqQsqK0gD5YrMdf3dl6QVNIWjdHAH1Aqe8GbolaUMKWSAnOPaguzS2iC1k8lvVd2Rg8rzmqPp1tSrqVp6IfH61oeqYQe1jd0+XuCUBQzVNssPybg6pAwPMCiKMlVgSOlvDL0OPj+poGsU1Un/rPef8A8IVW2eG4/ig9vJrFdVkDVN65/wBef70F+Bn7MluSVB+YE9Qr+9a5DvKryzp11wYcTDCCffBxWR3ZRRKmqq+aDmmXBtCVHJa3o+7INZ3TDE3fw+G1mak9x0+6sP1K3t1DO46PH9a3TRgKXZCcYBTWK6sSEamuLeOjhNBL/bM+yF0EptPiREUte0haSn5ncOK1P9oR8PTrSpogpbQc4+orJNHt+Z4j20DIy6D9K1vxq01Jg2WHc3X1LKpOzn+UEHH6CpKDU3Jfon7RGWLn4JXsoVafFwb9KNK9ttVnTqQqFGUOoIq0+JyfM0eg/wCz+tU8dVZabtmMRDsafB7prSP2YUNlu7qUBuS8RmszBKFODsUVa/2erq/Eul2iNhRS4rPA6GpuShBtkm1s1LWNnsE199dwX/EI9Ks4way+/wClkMab+MgumQrziDg8hNa5qjT7D8Vpb4HmvHGfmaz26aRulrYnR1F1qMWy4lQ6Z7VxfNOeZc4Un7Ip7IOyLK7YK1XR692nlp/wGsn0/k2/FapolW6zOJ/wmu7BHjJo7Ju0jFtQjbf5ueyzUTqRYXY+ucCpjVo8q/TR7qNV+7r32NXfAqk1WVkn6JzQcz4ppqM62SNo5FWS4tNQ3QjtVU0VIXHisutAbkjBz3FTs6Q5MVuV1rwckMnztxf1OjH0agw5NuCMRLPNWCOCv0il/wDJW/vMLW5GYjIAz6lbjip6Fr2BtSESGkg9M4FSkm+mTAcUjBCknBFeo4NC2jE5yfLS82o5IyCRWh6S07He0/FeffcJUjoDgCqDckKLkkAEqOeB1q2aduV9NrjQ4VvwEIALjqtgH965/GTuf/Z156UYf9Fh/c9pjOktRy4v3NHLjLCThphoe6qQZsN2leqddEtg9URkf/nH/lTwWu02tHmSFIyP9ZJcyT+PFdCgzk5ENI+NlLPw8khJ/wCzR/eoebpSbIDqiQlKh1XyTV7jToUhGYriHE+6BxScs5SePup1hT0wfI07RWNG2mbZLcIXnoPqKioJ96tTcZ1Kd7khxX04ppDbWpfPSn7kiPGRl55Cfqaq8a7FtiRnstnasuqP+wTR/iy4glpChn+pOKi5Op2GlKDLYXjoeQKiJOpJb+Q2tLY/w0qikbdEheZcljCG8gnqoVELeeUn1OKP302Mp11eVuFR+ZpyoZGadAobnOeSTT1ia1BjKceWEJ9zTRQ5osuIzKiFDwygY4pZfiwp7IzV8ludYXnml70EK5rLZklbFpjlDe8kq59ua0/ULbbWl1ttJ2oAVjms3WtKbE0ScYUqpUUT2yCjybjIStA9KauuibZIfZWXJKgAemaqcKWwhtalrSOatekr8yylYQha8nggcVsiqJo7JfxFRtYjDOcbRVqs8OMmDHX5aSotpJJ+lVfxCJXEjqwBuCTVssmidS3e3xnUuojRltpKcq5Ix7ClyfiGPsWfksx0HcttAHzpnGu0RcxttDm9SlAcD51ZYfhFuIVNmOOnuBx+Z5qWPh5arXHU+0ykLQMhRyTSQTTA3Zil+V5WuIi8E7XM4A68Gs41ZMkvamnuOs7FqeUSB25rTr0yHtdQUElIU+Ace2eaHxF8M2o6ZV5ZD25ais7lcfhVX6Yvoxc7jlRScZrTvC10Ktd6GP8AVprN1OrTvT5Z4VWj+F7oVb7wNuP4SaunpiIrV4dQ3EWD/wBvVp8EnP8ApCeQPY1Vb0EiOorxgu1afBQo/ec3B7CpJaY7eyd1A+Ua8tg8pSlF0eoJzjg9T2qFu27/ACtkhOAooWOfpVh1TIdTrG2NssLWjzRuWOifrVdvYKdUyCM52qxj6UsNxNeyryre4X1qenKSM9EcfnWseGDbTVmO1ZKRnkqzWHXN9xUt3ctRwehNaj4YlxyzZ8w4yePalkvqaPYr4gK23qC4DkJWk/XmnF1M24AOtNcY+tNNcAm4wByeU/fzV5hxSmG2NgHpHWp539SkDPGbTOfcHmApAPei6oaI1DBCuwTmtAeieWNxGB8hVF1UN2oYff7P60uB2mGS6Lro9CBuwBVkmEGIsA84pxYNEOMW5LwWFuOICghPAHHvUzatNOiA+mUoNrWCAE4JH30sIyvoE0UXwdUkaxvA3AEoGAe/NbMFerbisU8KIg/9IN2Klf6FJAGevNbX36V6OPokUfxkCjouQQfSFpz8+tRdhltteFtnaSoFTqcfgST/AG/GpXxkBOiJeDwFJz+dUXTUsu6TszYUdrTBSB/iKyT/AGFTyOmx8UbkOnM+bkdzUbcANxzipVZPmJHt1qFujv8AEI61yHpJaKtfQUoUWzgmqlcV+WpiR9l0HnHcVbbwctqUcD5VS7i4lZHqzRTpiSVqjsTTkxn/ACbtzxcTtUw2Ac98UTV8pTGnphQ2pe5sp47Z71W/BuY1P8PLWoguuMgtKyMkKBNWXVyXlaem+UQCGiVA9x3rr5ScWedJU6OLvExkG2l8NjPxZSV45+zWYpPNbRrJLDmi78t0p3tyEeUD13FVYsODVML0CSF0Ghd6Um2aOvkVdCCR6UQ0ZXTFFxWMj2K9QFQFJlz2oBFCoAcmky8TkAUnkmvdBRsAZLnlKCh1zUmg70gjoaichadvenVtfIJZUfmDWTNQ+opNK0gr7RphTxIr28YolBtzQCFdAWc0ltxSxTxQbeKBhCvUdSOOKJgisEA80XaMUJVxQJVwawQu2ntjYEi7wmFfZcfbQfoVCmOae2V3yrvCcz9l9s/7woGOsfsp2+3FFGBxXirPNEWTtOPxqLJdll04drSjnvRr2pyYvyk5CG+VfOmun3tsVIzyo5qSltHYpZ646e9cU3Z7OFcYoz7UyiGy2OAOKpMkDcEd+9W7Uj+2SpCgBnkVUJRPmE8n2qCOiTtFz0s+DaW07cbFKT9eamfiMDpUFo5xC7YoFPKXDn8qnSpOTwK9GH4o8PNqbDJk+44oRJHtSSlAg4AoErAT6utUJIdtupWcUa53ONZbe7MewQgZqPVISnkVD6oUm72h2Cp0o38BXtTJpLYVRkOtNTStVXBx3ataE8JSkZAFUx5SgogggjsRW6QGbDpC2CO6pt55XKlKHJNQ0qTpCeoqcYZSo98UnyFaMdCFOKCUgqJPT3q4WWBDsTKH53LzgyE46CrO0jSURzeylClewTmkZNuav09LrTRSykYGR1opuekaqJSx3ll95sREKzkc9MVsdqubojt5Uegzms1sFlZhABDYB+lXKNvSgDdgVeGBR7Fbst6LspSMDG73p5FlodBCjkiqnHf8pJyaV/eSkElBxWeMUtReSM8UykzdgOKrx1E6k4UMj3FEN1D44VgnsalJUMh1LmrdyKinQpZPfmnuVLHSiIjKUs4FSrYVoSiRi4rGKsltjpbTgp/GmEVjYcbetSbBx9RTRSBZi37SFvQzOs8tKcBxpxsn5gg1jGMV0P8AtDQPidKQ5u31RZQBPyUCP+Vc84qsTIIsZQabU6V9g0170wQDRSaNmgrGClQ9qKSKOeRRMCgY9Xt1BQHpWMKNu7QRgH60YvkDCUgfSm+aWQQMZ6UTAhSz1FCM+1LtqbPtSvlpPSsYbJzRwTSxbSO1F2o98VjBc5oaEJT2UKMEcVjBO1CBRwj514oHvWMEwDQ7RivEY714fWsYECgX0owOKKo1jCCu9EpRQ4pLvWMD2opoaAisYBfIGKsnh3Y3r7qmBHbSVIQ8hxfyAUKrmMgYrof9nDR4VtuC0ArcVkqPt2FJJ1GgHTyZCIdsaIRnahIwO1LId85rcOCR3pNtBW1sKcgDihSnaMVkKQV2YnrcPlFJHtXI3jq69/li809jcgAcV2Pfp6LTaZU1WMNNlX5VwZr7Ur+pNSzJzg+0s4+laMalY16IICgIoqXBg5FHOMVcVDmzRjLusSOkZLryUgDvzXZVtZMKzttAfZaCR+FcxeDun13vWMdwoJZi/wARRxxntXUz6dkVYHZNeL/Jvk0kdvi62UKxynHLjLChgBZqfjvONu5Seajrey1vcKcbio5qYjxk5yTzXT4yccaTIZHcmOQ+JKdqjzTINlK1DPANKS/4aNyOCKasTgtWFDn3rosnRHXe5to3NbTlPWott5p9vcipWXEZekrX/UnpUaiKlknanAzRxuXszoQWzu7UePGyrHWnHp9qOytKFklPFVEE1NJQMFJqHuiUxnQ+Ac4xU848FZwmmFyZD8dQKecVu0ZEGw9uUo545pBtIXKGOue9Eby2soz0ODRo6x8cgZ6muGuMzo7iP2fSpI6c4qYgklltJPR01En0LH1qUhqHlJwejtW9iBoats8D3ChSDiA5HYxyQsilGD/nyD7qVR7aAtbSF8jzVD8qzMO2vTqSX7Kir/4ajbcrOnbsP6ZLB/IipFICdTOJB4LCx/uVF2s5sF6T/wB6wfzIrGHr7udEWojql99P+9XtTKU5omwO59Xwzv5LpuCVaIt4OeJr4pTUC/8A7PrMtJ+yh9P+9WMV7xL04ba+xJYQchlt8Y+ac1dPAzXjEtxdguKgqLOTtCVHhK//ADptr51AFnW6Cpty2M7s+2MVli2n9MXxLrKylpS96FDjBq0XuhGWvxM8PJuk9TSPhW3FQ1L85hQHCc9vv/tV30JfhKajrdO6RGAHJ+0g8H8qvmlrrbvEvSrapiQ7KjN7JCOilD3H3jP1rJLqkaQ1htYGyI4rASOic+3160JQS+yJ9PZbNUacuT8KfuUh+2srDrCs5W0CD29h0qW8KWyNDSmj1ER0Y/GnlpuyG2kuOAOsBBQ432Wg/wDKkNBzm2zebcY5jILLqmEk9U/I0FVDxlsyrVo2TrQrGPWzWr3lnz9BOo/9+a/NYrLNcNeSbO5xgls5z861ecc6Ekq/olsL/wB9NTh0U9mESGvhtVNoP8srFbfeGi74c3we6wR+RrHNRJ8vWp//AAoH9a22SkK8PL3kZACVfkKMO0D2YBrXcHy3nO1BH5U/8G7h5UxEdSSHThJ+lN9ep8u6KHuMn70g1cPC2ywgwzcUtf5wVBOaEHWxa0KagQEa3uyD/NGSaodoZ8y+rj8krVwPfmtC1SyRr6dgEbogNZ4mWbdqBUtIypr1gfOqTY66OlfD2A6xEU6sY2J2c+9YXqpsjVd6SeoeP961bQOqn57AU/lCnDlIHSsq1EoK1VewSMlwmlqoimS3of51MGO1Wbw1cIcijPAV0qu3tO6ZMCfYmpnw5cHxUbHvQfTNHo6e0rxJWOmUVimtk7dYXID3ra9OcPp+bdY7qxjfqe6qxlQUa3/+bC0VfQSVL8SraE8EqP6VtnjnKeGmIsR1OQXgoH6CsW8PVbPE2057ukflW7eObSXbBHx1QFLPy4rQ/IRFR0qndaWVe2KsfiJk6Kz7JFV7Qw820Jz2xVm18kOaHdwOiKbAtjswzzAtG8f01O/s/wA4QdeOoXlSH8oIHvVeZ/8AVCe+D2qT8JLVNl3+dMgLIdilKsfWoZNQdCdnS2ptnxkNtX+hWsEfWia/kMI0u+AkKWWlAHHyqga3vt+hRmHAkPuIwsBCc9PfFPoetxqPSTrNxhrZcWyrYpSSEk47Gqw8zEpRjPTZNpWZ3plHmxFgjBzWo6JTttzo+RrNNHoCkOo7AmtO0iAiK6PkaCVZZf8AZ0Sf1MV10duopafdVVq4H/odwfI1Y/EE/wDW19I7mq7dBttqwfY0+Rf7hMmdFIC7WhXGQKmXFhOQeDUPoLCrUM+1TElG49K8ycVyZ0xWi7xPDi7yHmlurajtpwSScn8BWlQ7eI8FEY+oBIBOOtOUqHajFXHWu9L0RIh+1Ro6VFphtCjyVBIyabRxLSVJjeWFnusZH4VIzXUJScqx86Yt3OHE9Sl7j7CiopIzkyVgsXBKQZUltZ7hCMf3pd2DHcV5j7TaiO6wOKrsnV6gCGG0o/xKNQU3Urz5IckqV/hTUMmbHiVzkkUhjnN1FWXeRcIENJBdbTj+VFQ0vUrZBSy0SB3VVMcujiiQhOPmo02cfdczvcJHsK8byf8A1H4uHUPs/wCj0sH8NnybloscnUq05SXggeyKiX72pwnYlRPuqozcAK9nivn/ACf/AFP5GS1jXFHr4f4PFDc3Ys5LkO5y6QPZPFOrT9hwfOo4c1IWj/WD76n/ABHm5s3mx+STZXzvFx4/GkoKiRHUU/I9APypj0p8nlpJ+VfoSPjhBQ5pC6POx7W8tlG9YHApyoc15zHwjgPtWl0zIrlwW+9pNS5CdqzuyKrmnPCe/a+tLa4D8eLEQtSVOvE8nPYDrVu1Ed1hWMcYNTXhDraHatNN215H8RLiynHfmpUnHbHWmM9P/svWuIgG8XiTKPUoYSG0n7zk1o9k8NdLafZS3CtLOEdFOes/nT+3anjzc7klrHTNKzb/ABGEEeegH60r4Vs1Mw/xYabRcFpbSAhLgAAHAGa3PTOz/J+37Ps/Dox+FYL4lupdkFxKspUsHPvzVqHi03arDDiMN7nkMpT+VNzUYmqzVZ92jwGypxQ+mapF71umSVR2lIAUccHJ61lVz13crw8rzXClJ7ZobPJWuWgKUVkqBz99Tc3Jm0JXh3ytbRHAOUOpP51btW3h64aclI8sYSnqOap93YXK1rDZbICnHUpGenKq1B/SMO2WeQ1cpoWlQ9RT6QB7ZNNO/QUlxZympThU6Agnk9B860jw0hy2bZdHXoz7TS2gErWkgK+hNW6zam8M9GBxaYkZ+Qkn1bPNUT9TxSy/E2NrpE9qFDXHjsNekrPJ+4dKeEhONGTXdKBEUVkf6X2qX8J3Vt3aWmPnlIJPeoW7hbsdaEoK1eZwBzVk8H45b1BIacb2K2jII+dZvTNWywXRFxGpYKnEo8rzUklSuT9BUfMbbXrJSXj6DkK5+Rqy6wjurvUBxpzy0Nup3ADr8qqt5IGr0+ys5x9DSQ/BoKWyBujVqauamYrLa3ScDjcavOiIryYqmygp+WMVR2JTI1EG0N878ZxWv6RU3lz0blD8qR3QUtlP1okIuMDeOi0j860aTIjtmIlJGCgZArN/EYk3OLj+sfrWv6a0m0hVvkSVhz+GFbO2cUckG40NB0ISrFLuMHzWWC237r6n54rHdS8amt4Vz6kg/jXT0wbITgbAyE4Arl/Vf/6zwAePWkH/AOamji4OgOVnUNvSlEFgIA2htOPwpRR3Nue+CKSt21Fvj4PAaT+lIKu8QtvltwOFrO4J55rotKrYplPhUn/7Rb7k+oJP/FWyFaQcEgVg3h3MmK8U54iBIS8lZc3dhmtj/dil3D4iXKU56cIa6JH/ADqayUkoo3ErPi/PYXpZ6AhxKn3VpwkfWqbb4bdrtUOJ1+HaCT81d/zq8+IyYaLQ02GU+Yp5G1QHTmqO7KQGQpXXGajklvZ0+PC9hi4sgKx15qDmO+l1x042ngVKtTW3WNw+6q3eHlFLq1na2nP3/KptndGGihai1MorewdqQcAVC2l4zwpxZzkcVYLB4aXjxHnTjFUmPFjAqdfVzjgkJA7k1A6aiKZC2F/abUpPPyNZRdWLcbpHR37N8h13TlzZJy03L9HyJSCfzrS9THbp+4Z/7FQ/Ksy/ZuUEWG7sDHom5z35Qn/lWjayksRdNXByQtKUJaPJOK7k6hZ5uZVNnE/iNIWmE6xk7FSlKI7EgcVm2a0zxBWh20y8J/8AaUuoX7cEEfnWZA02JUiTFUGjqPFJJPNKKPFWQoms8GkSulV/ZNJAVjILyaEIo/Ar1AITbxRVAYpQ0maxhJXyoW3ChxK/Y17FF6GijE8n1JyO9JqTijs/6NOPYV5Y70wtCOKDgUcgdqJisA8TxRaN2opoGQms8UQDNKbc14DFAI2cGDiigUq71pImgFHiKcW5squEVI6l5sf7wpvTu0ki5wyOSH28f/MKxjs646dIQHGPYcVAOoW0VJWkhQzwRWiJGUAq645qHv0CMuG9IWAktoKifurnfsChsqsO5oZih4kBLSSetSlvv7V0jLW2sK8vhWPfFUu4kosxIyNyTuA9jR9ANfDRC4tw4k5UQr5cVwW7dHuxilBWJXxn4h9x5S9qirj6VV5iktP4QCrPuKvF4abakF1ZHHITVBmS0reCyeeSPl1pUaSpFq0Y4tUJ7IwA7gH3OBU8pQA5VioHSj//AEUOB9tWcVKOOBYORXfj/E8XyPzY4LqexzSZdxmkA6hsZHH1pjMvbbSVBIyr5CmlkUeyUY30LSns5wSKipu5xJG402TcpUlz/RlI+dOFrGzBPqpFNTDKPEqF1sKZLpUtazn500jaZiYO5sk/WrY62lROa8hIR/IKpF0LZE2/TcMchsZqxwrYloAITtpFOCAUJwakIskpwFiunHkQyY+jNeXjipRpe2mMdaFDginSVJAqvKwi6nc55pFbmAea9u3DgUmU+9KFISUdxJ60RRIHHFONoA+zQeVuraDQMOa80efUPnUzGuIcWBtCfc1EoY29qctpAHXmkcEzFlaIIG0g59qdMoPeq1HkONH0qOPnUxDuYPDg++puDQKK54zx0yfDu445LRQvH0VXLp+VdZ+IyETtBXpCCCfhlK/DmuTDWiZBD9k00I5NPexpmeppwnq9Xu1COaxgvFAcUfFAaxhIj5UQ80saIpNAwkqhSrAI/ChNENYwojCh1wR1pZpLhHpUcU1bVtdGehOKlmmwAQKxhEeenuD91e3Ojq2FU6CeKDaKIBr5if5kKT86OlQP2VA/KltoPak1R0E5xg1jA7yOqaDeCO9E2OIPpVkfOvBwg+pIrBD4zXgjHegSsUYHmsY9trxHFDmvK6VjCS+RSCutOFDim6uprGAoKGvUDDuzW9d0uUWE3nc+6lAI7ZNdvaH07G0xZo0WMnG1Ayrua5D8KGW39d2tDgyA4VD6gV2WxMShKU+wp4JPbFZKruTrPSjC+bRlYqLclNqGM802dOUE0zigIhvGLVrcPRMxKV7Vup2D51xg8re6tR7kmunvGiKp7SLqwrOxWcVy2+pW844pEqCAoCgSojI60mpahXg4famsx074F6cYtem25uULfk+tSh2Faa6v0K3cjFce6V8SL5plaERZClMA/wCjUeMe1dS2K7OXexx5yklKnWgoj7q+e82M8cuTPR8dqSoiGGUic8pvI9VOlvOpdGFHFMbZcEfGSPMTj1kVJvusFO9J5NelgdwRx5PyYDjrqmiCCR70xQSlfSpdkJMQng1FghThxzirEwr7wDiFJx7GvFlBRvKhg9qRmFLfIHOeaQekkt+nijjtNmY5KGkjPBpBx1sDgCmgkLKDSRWo5q4lDjeM0lIdO0jg0mCfeklqODQMVt91SJjja045yD70DCtsppwHorBpe9Fbakr2AjOCfambSSEbv5VHj5VyZ1TtFoOydfOQCO5qQt3qibvZ4VFMq3xkg8kGpC2LxHcQSf8ASAiinezDhj/7oNp/xmk0L8pO7+l+jNem4tn/ALyk3ceS8fZ+nFJRrnU2T3aP5oqJtXNoviPkwr/eqVjqzqNGe7QP+4ajLOMwb4P+5bP4LrIIspJRoaHg/Ynu/mKTuyt3hnbFkdFyB+dGcc36NQP6biofimglDd4XQgeSmRITRQBTxHO6xWVwDlVob6008StMtpZh+UNpkw25DZH9WORTnX53aTsDg72gc/SrFrOMJNqsLo6izpdH1BH/ADpk6dmrRnXhVrqTpS/R3iVlts+W+1n7aD1GPzH0rVPGHSbdyhs3y1KDjLqA82pPIwef75rFrhb0My03FkbULOHAP5eetbf4ManZu9se0ldSFrbJXGKv6T1T9Ocj61TuIjV6KfoPU63lG2TlZWlOAT/MK06zuw42mbk2tnzJLAOwpA37T0wax3xh06/oDUsaVC3CO6fMQod+eRV00rqFu8Qm5aCNkhvynk1Li4ugRf7Kl4jx3Y0a0JdSUlBQP96tPe50DPPXDjKvzTVS1Foa6v6RVKkSG5LTMgFsJB3NpCu9WzOfD66Hj0paV+GD/agotIomrMb1iNms1n2kpP5mtsbR5vh/fk/9yD/u1ieviG9VFwcBTrZ/M1uVkQJGjbu2eiow/wCGhD0b2YH4hp/z5pzGAppB/wBwVePCY7rPHH/eJqo+JbSUuxjj/VIA/wDlx/arT4QqKrSwPZ1P60q6QH2TupbWX9fTVAgAQu9YpqJ0xprgBGSCPzrcddlcfVc5ac5+CFc7X95RukvKicDime5D3SNt8OZocgRQSkFIwCOpqr36If8ALa5tdN7e/JofCWUFKay5lRISlNTurIaU6+kp6ZjD9KaP4sT2YtqSOqDPc/iJUHDtz9andGWxVudj7yDlWQR7VD69bDfmdilfWp7Rb5kRIpWSpSSAPpStBOitOcOsc9W6y29s/EaqvIxwM1qOmsgsKx0bz+VZu2pMnVV8OOmaWbrGzLsz3SahH8SbUonA8/rW4eKVyVOtMwNNFbaGikK7VgbCHv8ALeGmPw6p8JT95rpTWOlpUfQslCPWsM7ie54p4XehKKH4enNqIq3atR5uiX04/kNVDw6B+AWlQwR1FXe8t+do+Sn/AAGmx6kMc/BHlwj99XD9nB3/AK43KOQCl1oHBquyYZTbVOAcZNWL9nFaG9czEqxktjH41LWxUtm1w7JLY1m1M2KMdAUkjsCelXS5W2JKtkiO8yjyVIVkYx2PNOwhGc7Rmiz07oT4921fpWji4y5PYYL9nM2nGW2bjMZa/wBGh1SU/TNaJpj0odT8qzvTvpvM1vp/GV+taFp7KXHR8qo/+RjPoxjXrZVq93jqard9TthrT8qumsGd+snRjqKqWp2S224k+1bJL/doRr2KeH8xJiqYKgCOgNW04I7Gs10swovZS4UHHvV3YYdUOHjmvMyNfI0XhO9HQErUkNj0tguH8qh5mq3iCEFDScVTXLjJcyAQgfKkMKcJLiyr768ryP8A1L48P+NWetg/hMs/zdE5J1B5hJLqnFUwXc3nM7QE/nTMJAHAoU1895P/AKi8rKqg+K/o9fB/D4ce5K2KKdW79taj8q9x2xRCQKEV4mXNkyO5uz08eOGNVFA5r2fTXscUGCRjFRKCZ9VDj04FGKMCvAYpkwBEE4wetSVn+0sfKo/FP7T/AKVSflXp/wARKvMh/wBnH56vBP8A6JWnzfLQ+lMcU+a/0Ir9RifCMSXigUMx3B8qMvrRRy2sfKg+mZELelE2Ff31VNIISbtEJWRyrAFWi9qQuxLKVZxuHFUvTs9mFPhuKQpx0qUEpFRa+pWPZp+ppsiHHR8Osoz1IqFE1xLAcefUonnk0jqu53OTESW4vlp7ZFUyY9cHsIdeCR9anxsClTLFrhe6HHWO4Saq0+e0yUJJKlbBxU/q3KbJD5z/AA0c1W5jbaS2soySgc4qskBPTG6bmpTmQ1gVOaYnPLuCAehUB+dRcKE7cn/KaSM4zUta467XdUMO/a3D9aAuxxqd9cbVMZ1tW1aVAgjsc1NM3G4XvT8wuPOPuqzgqOagNYcahjKPdY/WrtoaAP3G+sjuanlVtI78MV8E3X6OerxCk2mYtqQMKJzitS8OrYiPYHpQ+2+1z+NRHiHZY8y+g528e9WzSsZMGw+SnO1LR5NNhZzTKxZI6Hbs42tIKfM71abS1HtGt3sKShK28/nVZ0+Su8Pkf9pmpZpgr1gt+U5hIRgfjWnKjVonNWSA9MiqSs489OMcZ5FVi7oU7rNppAJUpWAPuNWu5W5iWWXM5DbgUnPy5qszZHwuvY7w/kWD+VaDXFi+0NI2h7u3efjVtbGgvJKj1rU9PhuzNKXKUkFYyM9uKg27hInLeeefQwyg8JHJNQt8lzbmT8MXChCeAkdah8mtllj26G/iPIS/cIrrauCsEEfWtZtepBBchpeeSpDbIJHfpWJatDgi21KwQ4EjI+eaststNwcdEiVIIbU2AE5zxV5vSolBd2bXL1xZ0wS43KbW4v0IaByoqPGMVztrUqXqKIQMLKx9x3Ve7LaYsJ1LoTveDoWgq9wegqka0SV6ljHGFbgSB/tVoSlLcjNL0dGWK3bLLG+Klrey0M+rA6UeCuJHiyGoEcqCSc7R9o/Wh05bG2rRFKyXCW0n1HpxUqxHbYQUNpATnOBTLG20xWzCPDyPIf8AFeWtCvKCUrUsY+fStzEJHnecoqUrGBntWQ6CAb8W7uPk5+tbR2q0IJrYtlY8QGEuaeVlI3B5vB/8VZi8wVNKS51CiBitR1+4G9NurPRLjZ/3hWXtyEy1yAg/YcT+nNQzRXLR1+M3WiPjuNQ5DcBYwVj0n3Oag9VsfCtF1w9MlKffPvVjkxEua</t>
  </si>
  <si>
    <t>cT+nNQzRXLR1+M3WiPjuNQ5DcBYwVj0n3Oag9VsfCtF1w9MlKffPvVjkxEuajgLKeGiVZ9+KhPEAJeaVt42/nUK0dvJ+zTPA2xpt+hRKU15cietbq1kdR0T+Vc0pzGvt1aLgVskuDcO/qPStg0140M2XQcO2R2i9cWdzRKvspSDx9axN11fx0tWMqcdUsgfM5royyTikjmw/wDJKy++GXiW/o+PeWGWPMckuIWhSuiSAQc/lS+qfEO9as9EyQUxxyGUcJ+/3qi2ZH+bqWRhSlkn/lUj0Bz0qsIqtnJnf3ZXNdrAsSwO7iB+dZuK0bXiR+4iU5/0qKznFWg7Ih00ZR4oiaFZp0AKo0SjHrRaJj2DQgUI4oM1gniMUmrpRzRDQMJHiikZFHNFrGJmMrcwgj2pRR9NNrcvdHx7cU4PPFMKJKOKLuoykmiFNYx7cKArAHSgxReeaxgpf56UUu5ryk57UmpCknvQMCr1Cibea9uxQghQoDAYFSulIb1x1NaYcdJU69LaSkAf4wf0yaigOtaf+zpahcfEdmQpIKIMd17nsojaP1NB9GOrlEpG2qx4iTjC0vIwsIW8pLSfnk8/lmrOpQPas18VAuZNtsVxam2EBTu7sVZxj/69655PRTErkkVabLWq2+QFEqUAlIPuavydNi1WiIpABUy2jzB7nvVX0lp5283Rl90EwYqt6lkcLUOgFX28XZltpUYKClL4+lc8IabZ3Z8iTjFeig6tQ4hK5CElKQnGPes7jL84OFQPpURzWp62fQ1bNoAKiMfdWYWwJXKLSuQt3H51GC3R05JasuemG/KtDZPVwlf/ANfhUipXzpuhTcdpLacJSkYAHYUVb2RgGu+OlR4WSXKTZ6QArjdTRbTZPQUooknOaRUrbnJ4rEwPTzgYpFaU5PvSgO4cUBRmskYbqRmjIb46UqU47UdKSe1GjBUN4o4SQeKVQjtijBGOtEwVtS0HIzT1iafsrGfnTMrxXkvJRmmUmgp0TrBSsZ3CjkpB4qvmcofYJpxHuChwvn51SORPsdSRMFYrxWEjIGaahSXxwqnDaNqeuaqtjLYslYKaMgc0ipRH2RThjKh0raMKtp5pygYHFIYCB1oUPKWkgDFa0YPcI5n2yVC3emQypsj6jFcrToTsCY/DfSUusrKFA+4OK6uYyE+o81jHjfpr4O4s3yO2A1JHlvEdljofvFBrVgszLgUyc4UadpOetNXPtqpAhQeKEHFFrwNYwcGgNADXs0DAGgNDuotYwQiiKFKkUQisYRHJ57VYUoG0H3FV5QwamIjinoiCD6kjBooA4JxwRRSB2pIScHa6Ck0fryk5FYINAaAK96HrWMB1oFIBFDmg3CsYSLeK8BilN2aL3rGPJzRu1CBxQ44rGEVdDTdXU05V0NNV9TWMer1ADXqBi1+FLyWPECylZwlT+wn6giuy1sNIZTtOVY5NcSaEUU6zshBx/nzP/FXbJQvafcUU6FsbGOUq3FWaTWtWSCTihc88HPOKRdLiRk06ZrKF4zl1Ok3i2o4yNwrmNSdxOa621ja1XqwTYoTuJbJA+dcmTGlxZLzSwUqQogg1m6ZhutsUVKBXi4TRA8odqFoyVE5pWwuX68x4bSCoFQKvkK6wtjP7utTcZKcBpsJ/Kso8DLLEFqVdsBb61FPPatbW+lLS8jjbXgfyOZTnw/R3+LClyKe3FecfddSrCSo5p1uKcJyTSMWeT5rY6bjSo6kk16OBLgjlyfkyQYlObNufT0pEeY04SBwaLH3KJApR10pUBVbEE5ziFtYIwahnXFgkA8VLyW0razUYShJ96aHYGNEuLHBNGSpZ4rzixuOKKHCkg4q4iFShyiqacFeMn5UHnlQoGaEJUVTrKwoA5HFQDTi0o8o42pVyasbrilMkA81WvWhT6FjnOfzqWWNxGg6JKGvlST0zxUjDO0L5/mBqFZX5ew5+1Uu2cJWfpXPj/RaQ/c/9bSof9pSSyfJkpP8A2woyFeYsK9nRRZHC5af+9FWXQhJM+nUsUe7Q/wCE1HWhf+Z3tI/+9h/xipAHGoreR3aTz/4ai7X6W70n3jn/AIqD7MA0sq0nISR9i5JOfqmlVq3+GSB/TOfH04okUZ0jcD3TPaP5UEZW/wAOpKOuy4ufmmmRhbWZ8zQ2nV9c2xQ/A1ab0pL1g02ochVjcH4BJqrapAc8PdOKHT4J1NWOR69K6TPvan0/7gP9qIDPLJGduUK4OKTuZblLjr9geo/WlNJzpFvujU2IoplW14BSc/aTn/6FWLw0iIl6N18gjKmJXnJPsQkGqnIeNpurF3AIacARIQO4I4NOtIHs3bxVat2s/DtU9LRU62jzWzjJQrHIrBvC7USo93NtfXsad4APY1t3hHqONcWJOn5oS406CWiRwoY6Vi/itox/w81iX4qSIzq/NYV2x7UGnKP/AEK1R0Fpy4sgOQJpCo0kbDnoDUTd1RrZYNT2lEhDhbbygA9E44qs6K1G1qqyApVh1I2rAPIPvTjTWi5OpFXOOJXlyE5S4pXJWD0FZTXECW7M0145uuMZ7P2vKP51vWjj52mLkn3jD9Kw/wAS7a5bJyI7uNzQSk49woVtfh+55lhmpz1jD9KRKhzGPEpBU1EUeuxOfwNWDwfUBbEfJ0frUFr4F23xlnqk7fzNTHhIrbAHPR0frS0b2XPxCb3allHP2oIxXN17R/04+jseDXS3iFtTqZO7/WQVCub9Rp2X9zjrWX5NjPpGi+FGl34dwYmKUCyVAirJrYbfENX+KNR/DlYVAhAddyaV1wzjxBa/xR6eDtMCVGJeJjIbQtQGMqzUj4WNrmlqMjGTzTbxPRmO4fZVI+HN6NhQ3OSncUnAxSvoLOqtNWtTVoXLeVsCEbBnvWVW1ttOoL8tPq2qP6VbLTrBVytKG3VqbU7ylHaqfb8x79eUqP20Z/KhlX+2zQeyg2CR8J4n2d8oCgmang9Dya7C1Ipl7Tk3zPsKYV+lcaRl7Nd2pz2mI/Wuwr0pLmmXh7s/2pObjNUaKtGHaCUA3ISk5AUcVeph/wCqMonsk1QNDny1yEf4jV9ln/qhM+SVfpV4O52AyiREQdLqdx6smkfAPYPEF4LJTlrgj3zTya5jTASOhpp4EqbT4kFCyMKZOAffNckm1CT/ALGVcjq9Dh29fvpteZKmLVJcHUIP6U+Q0nbimN5jFdtkJHqBQcj7qpGUmlY2jmzTThcvctRPJdUfzrRrD/6w4PlWc6eSlF+lpR0DqsfjWi2D/wBbWPlVV+TEfRm+qkBOtiVdCKqOtQkrXt6Yq369SWtU7gOcVSNRrU6HCodBWyL/AHbFb0R2mIodilzng4zVzhxfKbHrKuO9VvQoBjLSoZGf71bghXRIrzM0f9xsrCPsnM0INEHWjA5r8sP0Ow2RivA8UAGaMlOKBgAM0qlNFSBmj5AHWlbGSBxxRRR221u8IQVfOnLVrcVy4raPYda6vH8HPndY4tnPm8rFi/OVDMkDrXm2HXlfw0KI9zxUuxbm2+icn3VT1DKUcYr6LxP/AEvklvNKjxvI/nILWJX/ANkRHs61cur+5NSUaC1H5QnBPU05A2g4qBuM2Z/H3O+ShAOEo+0ofM/8q+m8P+G8bxnyjG3+2eN5H8jnzqm9E2lxnzfKLid/9OeaepCfJwO1Uiz3Bt/PlN7HW8KURkg/f3NW+HIDraVg8Kr160cDtdnl9aO215jawe4IrzicE0ZlWEkUhkVO5R0R9PONJJICl5Jqp6LfbN4iNKaKlBSvVjgVaLm4sWiS2vqFrNVHS7rjc2IG0A5cXlXtUn0UiahrEAW9OOw7VnDsR6a4disBPWrxenlOWgbjk5qrWtJUp/6ZqcUJ7ParBTYIoVyUtpFJzmY/+S8ZzA80pGTinOq0brG13wgH86ZXNaUaYiKV02DFPN6KRXYjpJSW7mRnPpzTiZJS5qTKlgeoADvURowurvW452FJGOlTUmNGb1CC4r1bhhI69aEvQq6A1kguXeEEgFZdAH4itJ0npe5RbPJ850BGCoJSMVnOozu1LCxyErSrH3itmauMk2t0rKW0FOOfTmlyVdlYZJKDiumZpc7XB+K858jfn2yaeNtspgvFlJCfKIo05MValPKO7HJx3qNgXhuexLQ0gpQhKh04NTx5VyoWcXVlb0i0ldykuqOAlX0pxcH0tahL61fwQOSKQ0xZpt3XIEInchWVYGTjNahA0LZo9vS/cFh2QpPq3HOPu6VsrfLQ8KrZUY97al+X8OCpvOM1A3JlUvWyGkHkqTz7VdnYdpt61IjBBGeB1/IVUUx1S/ERmOFbfMWgA+1NiTcWLJq0i9MaDgGKtUuYpSsZCQeKUauVptUL4VtpKlAYzjJNSuo9MeRGDMV5br23cvevjH9qrelrMm4XX4WTzzgioU72V5FS1mlM6db0pGwOKwPlzWwXnSkO0aejvMqWXEpQCpR+0TWXeJ0NFkv8BlsYS2oH862W8vquFjtsbad8gIP5V1SrhZBMoDSHv3pFSgHb5qR+dUrWadmqGR7KI/3jW5PaXRFaYfx6kuJV+dYV4hueTqlGevnrH++aGJU2Zys6csv/ANyIf/wUfpTsd6ZWE5ssEj/sEfpT33rsS6EMX0arZ4y3Nv3C62qsMsL6IvjvLQpQT5iXAMnrWr3/AFlZdNbBc5rbKljIQOVfhSwaS2Yj/FEH/Iq4YOCAkg/fWE6IvI+AfkSpCA6XvKWFK9uQfz/Kp7xR8YkaigrtFmZWmIsguPucKcx2A7CseRvSo8nk5496m1zbY8MjgzaZs5DbiVg8gHn6iqhqmZ8TC9CSVAcn2qNt14k3NAjOPhtxKQlBV0OP71OzUC5WUJUlPmAbXCBjJHeuWaa0z1Mcoyjozu3ry2oDHCyDSj0UrdDzeAvoc96IlgxrspoEhDnAHuatFt0tMmYWtBQj59a6IOM8ezizcsWW0QNsgushacblLUVYT2q02bTLlzSFOYQgHBz1qyWywswUAJjBR9zzU3AtrbI3bdpPOBW5VpHPK5O2UfxD0RHc0LcUx2susID6VY5yk5/Sua8V28tCHGVNLSFIWCkpI6g8c1x5rGy/uLU1yt+3all9QQP8JOR+Rq2KWybRDJFAujdBRDyasjBSaChxg17FYwIFexXhXqxgDSZpQ80meKxhM96LRjQVjIe2skBQ7Zp+RRtL2o3ONdXEglcSKZCfuUnP5E0CTkUyFYmeaTUKWxwaSPGaIAmKDAFGODRFUDIKr5UGMihNBnAoBG7ydqqSBwetLPcmkT1oBQoDkVun7KsZBuWopSk5UhllsH2ypRP6VhCT1roH9lxCkRdQPDHqdZQfuSo/3oPoJvbjgA4FNJMSNNQEymG3kjnCk5pUuJI9zTJ74pb/AKSEormbrsMf6IS830REfBxGg0lPAwMYqruzTvLjizuzx8zV4uVnZnMndt8zHBrLLzcEtXFyM3ghglGR1UqlnLjEr4+N5MiUmK61vaXYTbLZ/iKGDUPp6yeWoTpOQrO5CP7mnse1mW8mVMGMcpa/51J7AOnT2pMWP2y/l+StxgFWtKutEKhRyiiKTV6PME3HDjCaL9oYUOtGIHPavekDANYx5KQBxQ4r2cCg3YBODWRg4RnrXspTRUrURyMCiKUORRCKh5KKKuUnmm6jkUQ1gWKKeUrPNAFUkDijJPNY1i6ACaVQBikm8Usg0UZC7S1IOQcU/Ym9l0wQRigOd+QeKZSaCm0WGJsfPBFPMIbB47VWWH3GTuQoinzVwJGHOadS5PY6kSBSHfUCfpSqCECmaJAUMgik3VuqOUHAqqVIdEq26DxmovVtib1Hp+Xb143LRubPXCxyDSsfeEermnIWrGB1pl0CjlZ9hyM64y4na42opUD2INMl5CjmtI8WtOG2X394MoxHnDccdEuDr+PWs5eHJqXsCE69ReaFJyKAQaChr1YwSvUNAaxgKA0NAaxhNSQRUhaj/BKSOhpgae23gL+tFGHbjaV9RSAbU1nYo49jTnNEIBrAoIl0K4IwfnRsYoik4B9O4fnXkODolX3GsYUNAEZoc+4oRWCBsFFKcUc8UmpwCsYP0oM0mHM0OTWMA5wDTRZyaXdX1FNs5JoGBHSgzXqCsYk9NSDF1Fanx/q5jKv98V3XJYHnpW25gH8K4d0NAFz1faIqvsqlIUr/AGUncf0rs1uSHkAhwgfWsTkP5LrbY5UOKjZD6HeiuKRdBUTuUTTd30JOKNijiJ5bknyzzkd6xTxs8K02tTmoLeFBtxWXmwOB861VMzy1qdaUSpB5pa53mHqOzSbY4kec42UgEZya5cmeMZcWzohjco2ccuMgH04puWzzUzfrY9arrJiPIUhbSyCDUZs+tdEXasU1rwQ1fDtDTlpnkJDi9zaj862mTMjFpSk4KSntXH7Lq2lhSFFKhyCDzW9+GN9cvWmlCYoqcaJRu968j+Q8ev8AcR2eNk/xH8WQhLzuD/McVJpcC0c1TYtyS3cXW/M2gLIwasceUklIUrg10+PNcEc+RVJk3DyACDTh1pLmFKpCOpISAkg0eQVeWcGr2TEpZbaYODkYqGWU7NwxzRpDjzYVuWSnPeo+3+Y6+5uVuSTkD2pYT+yCqocjB5IpJ10Z29KeiIDkqUAaYSWAlRUV112SSExJQXPKwc+9CXCM80ZtjI3JTuPvigUgjlSSPuopmEi6oggGmMwNkg7gFHginbjiUnhJFMpbBlPtFBxzyaV9BR5TYAx0xyKlWVbmVfQUzuMcxWgVYzx0NLwVeYwv/ZFcX4zov3EdsOfxAnP+sSaPIBDs3PZYNNGlYfSf8Q/Wn03/ANYuAHuk1dMQesOhzUFsV22IH5Go6B6X7ujHVhwfgqnMBX/TVpJ7hA/WkIg/z+6gf9k8PzrGAhK/6pXZPtLZNEt4zoO5p/pn/qk0EFWdNXhH/esK/OlLYP8AqReU+01Jz91MgCt69XhxpvJ5Ed5P61ZGhv0ho4jnMGSn/wDFH/lVZmK83w108VHoH05/GrRbMK0bozByPKkIz/8AslUQIhvCQk2PxEZ9xu//ABdQWo4rX+ZMqxsmW9hf1UUdfyqd8HxlGvmexaBx/wDszVd1aord0aE5HnRY7Z/+VY/tRMXDwZXGVcG7fKUpp1pQ8twdcjpWh+N+hv8ALDSbi2E5mQwXWzjkjuKxxtb+lr424olBaUA5gdveukdN3hjUNmbfSQvcjasHvTJ0zPZxvoLUMjS192OEpZcVscSexroCzz12a8tTmln4ac3tVj37Gsg8btDL0vqZ6THbUmJJUVpOOAat3hrrmLftPosc0JRMjABs9146EVFOpf0JFntbWmBcRPiuOL/eIVvQtZ+0M54q/eGqT+6JSDwfhsfkaSs1hst9uSXbowlb4a8tClHGPn9aldLW1yx3C5250elLWW1H+dPNVUfYeW6MR1qkqtQOcgPKH5mpHwmWBEWk9nh+tIayQlVpeGOEyD/xUbwoOUvI9nBSMYv/AInkIv1ucH88ZSfyrnfVSSnUC66H8U0ZuFlXzy2ocfSuf9ZI2agVWapmbNX8Ngfh4Ks8b0jFWLV7DR18yp3gfCk5qteGax8PAGePMTVj8Q/4etYSh/NHUKWPTCYh4mpQtqS22dyyvCU9zTJGlb/pO0Q1Xe2vQxKAca8wdUn9PpTrWLwjamadPIQsKwfka3XWmt9L628InbigsvyWEoR5KiA4y8OOnXFPj4uajJ9mb1ZX7NECrPb5XKAQMqPeoTULyrfqJQb/ANe1SWkLnMuUKK06s+Q0QEp9zT7WzAb1RCx/2VBQdOMjJozZe+Pqq3PuJKUplIJJ7DdXYTklidphTjawtKmeCPpXJOvZy0tuNtIQkp5CgORVk8MPGSU3p921zXCtaBtSSe1SnjbakvQ0dFj0eNsuUOmFkVfJGP8AI+d8kq/Ss90e+HZDzieiiTV7uUoMaHnKyASlVVx9isyuSSdOZz3pv4K7R4mMBX8zZx+NLNrD+lVHqQaZeEa/K8TIXzSRXNL8ZoK/I7ER0pCeoIiOlXI2mlm/simt0QFxHQehTjPtVIdIJzTAKUaonJRwnzjjH1rQtOczj8xWdRElrVc5Kjkh5X61oemz/wBID6VX/JilJ8Q2ANTIJHUVQNSICA4PlWkeI6P+sbGO4rPtVo2uLHyoZP8AkX/QGtDTw9QlbbwJ6E1c04bPAzVI0AvCnR23Gro4v+k152b82Xh0SJOBQpVjk0AStZ9IJPsBTpq2PO8qASPnX5pi8bJl1CNn3U88IbmxILB6UZtK3DhKST8qk2LW0j7WVn50+ajpQPSkD5AV7ni/+ms+TeR8V/8AJ5eb+bxwVQVsimba8s5UoIH4mn7FsaRyU7j7mniUAdqUA4r6PxP/AE/42HbVv+zxs/8ALZ8tq6QmhkJGAAKOEgUZNDgc17UMcYqoqjzXJy2wEihxQ9K8KohTwqMusYEebjI6KGOtSlJutJcbKVdDxWMiptJZjuuKiNqcUvg8+kVMWWSpH8Nzb6uRtPANQl9jPBAiskoBJJxxkUS2pVBThL6VBvBOTwP/ADp0rQzdqy9OcoChSKV4ViggSUy44UkghQrwGF/fU2qFRXdRAC3SgBjClVRLG441LgJSPSpxWc1oGp29sKR88n8qolrjPOXCCtv7CFnNQl2ViWq/KnLhANkJbHWo7TjS1CSkq3KIqR1Y7JbgpaYxgnnNR2l1uMB4vKA3Dip3ViexzqcbLOyg4PoA/OkLzH3aVjBpO5WwcUbWCwLW0QcgY/WncB9gWqOuUQlpCOqqGWaUbKQVuiu6Pgyo9xQ/IAQjHANXM6cS7JVPxkk5zVfduDF4vEaPb93lt8rUnpWkQ34XwBYeIBSOBXM805uoob460ZnqYhrUsRWcAYOfvqwX68S7m4xCtzzhBUA5s9vnVY1g4kaijcjbyPuzV5YjJtkQOtxgCecmrZ462aDSRJQbDDahIL6iV45BOefpUXdo0CHHfEVICyg5x1pIP3OZhTQ9HuelNZQX8M/5gOS2rt1qGF/akhskm4kR4avzErnmIASBlWRnjNa/prSbN7gCVcnXnFL6JCsJT9wrH/CaQ4lV3baQVqDe4ge2a6C0mpa7PGcUnZuQOMVTNkSyKD9kr0VS4+G7XxT6YrqktJQFpB65/wDoVjc6WbR4iNPHktLRx8wa6cD7anpZUoDajBGfrXLmqUCT4itthW1LrqU5+RVVsLVfUF7NHtt9vGoLxJdgsl1tpvasq4TzSWm5EiJd1vqSVOoWdwA71oumoNq07Z3EtlCSU5WT1NUewzWGLhKkrCSh144zUJvj2ynspXi3cjLu0WWtJHr+ya3O2P8AxkOyLcaKdzaSAe3prBvGB5DkuO62Bt8wdK6AtiHXrbZFpSAkNJUr5emujuCaET7H98dS1CGf6wPzrmLxWIb1KlQP/tK/+M11Hc2mHIbqpBAQhO4qPYDnNcn+KNzjXW9rVCc3JQ+tQUOhGaqk+YG9HVOmnQuwW9fYx0fpURfvErTmn/iEy56C8ycFpHKifasBY8W9TCzNWxuWGW0I2bkj1Y+tVR99TylOOLUtajkqUckmrO3ompWO9Salk3fVUi+RSuM4pwqbKTgpH1ppIuEme6XpT7j7h6qWok0zOVmhQCDWUVRhVxXHvREpB7UpsJpzFgOvkFKfTWbrbCk2N2UEKG3OR0xVrssO6S2ykI2oWOVK4Jo1osRJBbbG4dVKq2QYjraxvc9IHQcVCc4zVFoSljdooF20pLNwjoBw4Xk+pIzgZ61qDDLTSQlI7YPFGS2gkHA3dM45o+wDpSwjx6KZs7ydiiG09jScic1EUErySroBSqCAO5oyIokrSooHB7iiyCFG1ApBHeueP2gLKIOrG5qEgJmMBR+ak8H+1dIlpuO4lKsnIrKf2jrSiRYLfcW05LDxQo/JQ/5img6YGtHOBHai9KUWOTRK66EsKRmidKUIxXiMiiYTr1eIIrwOaxgDRDRyKIeKwQlFPejGi0DFz8KnUi+yIKxlFwhvxiPmU5H5gVEAbTg9ehFOdAEt6ntLgOP84SPzxS1/ifBXu4RunlyFgD5ZNZdisYkUmoZ4pUdKTVTgEM4OK8rpmjOJz6hSeeKBgp6UHajHoaTJNAKCOikSKXUMikDWCgo61sn7M17+E1ZOtK1YROj70jPG9Bz+hNY2RVj8Obyqwa2stwCtqW5SErP+BR2q/I0r6MdqKbyTjpSR9JOaXPpGeoPem7uTk9qiZBVLB46fOqyxoa2M3WRcdy3XHiSEK5CCepFT+4r4FFKFeYkjoOtI0n2PGbj0VO76YdjBTzHrT3FV1xK0qIOQemK1F1Sdh3gEe1V652FueVONJDau2B1piTiUzkd6Lup1OhPQXCh1JHzpqBWEPEZBFAGvelAKHpRMJ7NvWhIFCTRcjOTRRgqzSKjjIpRawTwOKKUd6W7MJ9qL91LeWMcmklFIOKxqC4BoQKFIAo1FGoFJ5xS6OlIoHNLpGBRRuhVJxQ9+KKDkUZOO9E1hh060I5HWgKgeBQpFY1iqHFo+yadsTEqG1YpkBg0dKcimUmgptEw0tKgNppdKsdKhWSpJyknNTMRKloBWBmrwlyGUrIbWtgb1Np6TCwPOA8xlRHRY6fj0rmyaytl1bbidq0naoHsa62DWO1c++MNlFq1W642gJalIDwAHGe/50ZqlYyKCocUQcUc0QdTUggijUWhFYwFB3o2KKaxgDQUOaA1jBSKe24ZC6ZZp7ayCtYPtRRh5ggUQ0ssYFIk1jHhRFtoc6jB9xRs0BFYwiW3UfYWSPnRPNeHBpwDRg3u5IrGGoW4r3o6Glq65pyEpT0FAVoSMk0ABEtBI5ojjiUiiPSsnjpTYrKutEIcqKycdKLjFCgHFCsYFAwmTQcmvE8UCTWMXvwdgl/VJlkemK0SD/iVwP710fbJw9KVKrFfB+2/B2hya4MKlLyP9kcCtWt7zePtUE9kZPZalvtqTkEZpg7IBJCu9Isrzn1CivpUrOCKYwRO1SXAgdajY4TBurb7hwgHmpKG0vYsmmNxjFWc8ivC86Vyv9Hq+KvrRE+IvhMxrRIu1neabmYwoHov61j978MbrptSVXQtbFdNhzWtCRdLfuEOUtsHt2qr3+2Xy+u5lSi5joDVMP8njikpE8nhz/wATMv3C3JfRHZcCFLOAVdK2LSWnRpexeQH0vOuAqVtNVNnw/lrdClukYPbtVvtNvXamyHnlrO3HJqflfymGa4RDh8TJF2yAttvbkT3XznIWcirVHihYwkfZqBta2xLeSOCVk1aoP8NwHsRiu7Ak4I5sl8nY7gownAJ++nxYUUHGTTNl5tpwjPWpFMhtLe7PBqvEQin4vm5SscUxYjsxpK0JV6iOBVgLjK881HvxEJfDo9utaMaZhh5a1qOTmiLgKcTkYFDIWAvG8igTKCeCskCumtCWSUZDUeOElIUse1G2BfK2eDTBm6NIQpOM/Wl27n8QMJISPY0lMInOtiVOApQAk1D3O3BhOWV7VdqknLx5ThClFWOKi504yFlWOBTpAI+Q46/HHnHJTgU7ti8ocH+AUhLmNri7EowoHrSdpdIUvd1I4rjzx4vkWx/ofk7F59iDT95XmOz1f4EmmL4wVU5Cv4k0e7CTVUK0LMK8q42hfT7H60a3p3XW6J92nqQfOJFqPsEf8VL2s7b3cR7tO03sw0gZNhvI/wALKv8Aepzax/1QvaP/AHps/lSFsSTZ7uP+5QfwVS1oVu03fW/+8aVWQD2xT/hrZQOSl19Jq1afSV6J0WFdfMfbP/yLqrtZHhvbSDjbMeTVm0esu6L0gVc4nuoz9UqFMYivBsf9I64b/qjp/wDyZquapGwaDUM8oYH+86Ks3g4n/rLrJr3ioI/+Uiq9rFGyHoJfyZ//ACrgrGRavFKGhF7ibEf+sxAtQA7ipfwe1kYco2iWoBI4RmldZRUS9T2dKu9sfOPonNZi1MVBmMzmThbZGaLZl/Z0F4qaUY1dpp1vakuIG5CgOa5MQJekb6NxKVtL69M11vo3UrN9tLaCoKUpOCKw/wAetGm3zPj2G/Qrk4qT2JVMuOl741d4LUxlY3gAnB6GrhcL+0uzm4LcDL7AKFZ/m+Vc2+G2q3bVPRDeV/CcIAyelbyhEW5RvIeILbg/H2P50+OfoDV9Gb6jT59ieeP87xV+JpPwlWBKkI/xirzqvw4mtabffZWhTQG4JHas88NFGLeX23PSd4GPvrP9jI1HxSRl+xKJ6kjj6VgXiA2Wr+OOtdAeJ43IsKh/2oH5VhPiY3svrZI6gVn2MXzwxJVFhk9nE1bPElA/yttX+JlQ/Kql4WqzEjfJwfrVy8S0E6osah3QoflQj+LN7MB8Qk7L2DzVbtkxTokMJJA3cpq2+Jzey8DiqppRgOXF0K/rpJK6f6AaF4ZvSZNwZguJUlCVZ6VbNdgJ1RC+ScVJ6Ktsdp2O4hCQo9SBUL4hOeXqWPz0q0XaMlRQ9dNZQ8v5VQ9JO7J2CTjdyK0LWuDBdPyrN9NKxNP+1Q9DHQGjEEthaU4BFXnUkF5vRjiXAUJWknHvVe8P3IRtcP4lSUnIKh3NWLxHvqrhAVHjI2NIRgY9qGNO7FbMrtI36bfR7E1H+G6yz4lW0+5IqS02d9mloPOCah9HK8jxHtZ/73FQl+MhvZ2e1/owflSM9QEVz/ZpSOcsp/2RSFyQVRXMdcU0PxQzOZeE6vn4GB5x/WtB0ud9xSPlWfP5Tq+cCNp80n860DR5zcfuqr/IQq/iaC3qOKaomsEAOZA5Kavfior/AKyREj3qm6uayAf8NbJ+a/6B6K3og4feH+I1dNpIPNUvRBAmvpP9VXYrSlRrz8y+7L4+i7NRkNDCUgfdSgSBSwAIINJhJrohhhj1BJCSyzn+TsFpG40tigZTgUrjNWihAmKMBQYxQimAGArw714dKGsazwPFeoKKTzWMHr1E3UIORWARl5greR5rCQp1PAFMYemFu4VLUODnamrGBmjCsmwiUZhERtLTSdqU9KM6MKCh3ox6UZI3Jx3HSs9gIDVYxDdPuD+lZvFlyIgjvJV6Uu9K0jWHpt6j7pNUPTNocvKUrW8luOy7lfua5c11aLRLFcXEyIYkPr29CE1G2SK5PnOPNBZaSMY7VM3N60sKBcIWlI7nINIxL+l1CkQGkpbHcV5yjJu5Mra46Qz1mktWlCT1AGfxo8FMO4afjMP9NvNNtZuFdjC1Hk/86CxxHJ1miMtAlTgwT7DNduRL4yaeycs8GMxGLkNtIQOM460aZLlI2r2YbJxzTjaISW4DKcBIwqnz8Fx6E2NnPauR6e2HkvZner3T+/YW7rx+tbNc4i12BDhRghIx+FYjrVRb1BHzxtxW5IuaLjYW22lgrCRkUfPycYxaJuVCFhs0pceO2pvb5vUn2oPEW1NW1poNICdzSgT91W/RoU/b2npGN+OB7AVXvFp9pxtlhKwXAhRIHbinwyTSkM+jMfBS9wLPJvq5i0gqZO3Pfk8VqGivEWC9alecslaVlKEAZPyrmm1zUxZM3ecJ5B/Gr94bxkW2Wi4y5aXGXOQ0Bwn76l5+SUZKUfSJt0aHqDUb6pUryHC2XgBgVkGoFODXdtKE7lqW1gfPIrZoUSNd9Sq+HaDiQjdnGQkc4rJdVNmF4n2xOOESGx+Cqj/EzlJS5OwxlZvMbSEydGcMp7ytyeEp61nV+01Jj22QuNKU2Y6jkjqSK1u7aytdigLemyW0LSknZkZUfasLv/iZ8fbJMFiMEeepRUs+xNehLDypIGWUkvqVXVM1cmxQZDi/NcS5k89cGtf/APTfaYOnrcIjan5SW0JW2RgJwOawSU4VthvPoHQURoEDFduPHUUhNvs0TWPi/e9TMOQ0KEOIvhSGjyofM1nbuFnJ5NKmige9MopbDYRGRShzigA5wOtO48JboyobRR7CkNUNkmnTMJxfOMD3p81GbaICRk+5p+0x6cqpkhlAYNQkp4A3H51MWNopf2LAAV0pEMEnKTilWWXEqBCyMHNacLVDp0XWHDbjt8HmnLaUnoKZWt/4mMnJ5HBqRTxwK5eKjoF2GTkKwBilgznvRUI70slQSCaBgyWfL5pdt8I7ZpFtQcGTRlJxjmgkYWU6HFDIyarPirbBdtB3NlKdym2/NTj3TzVhb6/SjSowmQn46xlDrakH6EUyVbA3o4idGFGkyKk9QW9VsvEyGsYUw6pH4Go8DIrsTtEwuM0U8UfGKAjiiYJjIpNScUrigVisYSJyKTPelCKTPesMENBQmi5oGLRoRhUi/wBqQ39oyUn8DU94lxhG1lM2jAcCV/iKhvDW4ot2qbY46BsLuzntnjP51bfGON5WoI0gdHWMfeFH/nQXYj7KIeCRRFGlFc80mqqGCcEEU3UnaT8qcHg0k6M80AhFYxwaTNGzRaBgB0pFQ5NK5oixWGEjR47vkvNu/wBCgvj5HNENeTgg/SgA7qt85Mu3xpDZyh5lDgPyUM/3pQqLnHaoHw9e+J0NYHFZ5t7Oc9/SKsOEhPFRMhMIQjnNJuOpSn0kZpKQ4VHanNeRGJGTyaUIXy93qWa835hdI4CB0pcM8YPFHCABxQ2wEdc4DEttSXUjHvVOn2RcYlTB8xv5dqvj7YcbIpmIqEJKcDBomcUZ4FbCQRRSsGrZdNNIeSXI+Av2qsvwnYqyh1JSaIlDcjiimlFDik1e1AUIQMUTJPGeKN3rxTxWoAmvPvSQTk5zSik5rwAA4FYwKE+mjJTXm+KOg5PSijBkIHtSob4yKIDxSgVxRMe+yKABRocilB04rIwmGlHrR0NqFH7UZPSiYFKVEc0ZKT0oRwKUYALg3HArIw6gxCs7j0FSzSew7UWOlOwBOCPlTtpGzmuuEKVlYqkC23jk1mPj1ZviLNCuiE5VHcLSz/hVyPzBrUdwxxVe13bBe9K3KFj1FkrR/tJ5H6UWrQTlhWM0l/NSziSFkdOeaRXwqo0EMKHFAnpRqxgpoh5o5PtRSaBguMV7NDRTWMFPJpzb1bX8e4psaUjr2PJOe9YxN4yOe1FLaTyKNuwN3Y0m5uHqRRAAWyOlF8o96J8UocFBoipbigdqDWCL7AkE8ffSS5LbY65NIlt57lRxQCGO55rGAXMUQdo4pBS1r7mnHwwzgUomMlP2iBQAM0tKPvS6I3c04GwHA5oVECiET8oJGabuck0qtzIwKSI4JoGG6utB0SfnQqFFBzxWMdDaQYDdgt+xOElhB/KrPGQUgYzmoXSHp03bNwH/AKuj9KsTLopDnfYu04rHOaUW6oDIPNIlaSPtYpBS05P8SigolYynfJKs80i+VqSdxpeJnyQM54pN0YzmvnvJk3Nns4FUURL7WOcUghGDlWKev85xTNQJPNeTljbO+EhZCEnsKB+Kh1pYIwcV5vIpZY/hKPyri6kWbuJn1vhuouzpSSUhRq2hexsZPIqEt0kIuMhJT/PVkUphTSQsda+18T/jR87m/JjQZUc5605QlYT/AKTgUAhgJ3IVlNFU4lI2rHNddEh00CtJIVTOfcZocajIbG0HlXyp1DWk5SM0MojejGODzQaARUkZWoKPSmhVg9ad3PDclW1PXBqJW6oqIBrpXQjHG/k4pRmR5SunFN2yV4GOnWlS2euaxheSylwBwcGvNRm3mzhaUkdjQtvKKcK5AoFMAJJQetYxGXC1Oh8KQdwHUA8UlHHlrHzo80uxApzzSABkiisqD6UuJ6EZqGWNp2UhLZJO4WCR7Up5oRJeH9UekGlb2lfKgdV/nWfdk1DFL6lJrY9fT/FtR99v/FRo6vL1FMT7ocH5UV1wOCzqHskfnRHDjVEjHusflVhBWzgKt14HtHz+dDZSP3RfUf4WlfnXtP8AMS9pPaKf1oLEAbde+cksIPT50wLFY5CvDiKn+m4uj8qsmhj/ANS9MnrsvCk/juqsQF7vD/b/AEXNX5irLoNQOi7L/gvoH4qNEww8JleTrnVLQHK4ac/dmoLXJ/6F0OvP2VNpz9JChU74Z+jxR1C1/VD/APzlCoHXRKdJ6NX/AEPkfhKVWS6MvZp2oUhWrdO/47fISf8A5DWMxUuSLpcowBIa28fjW03051VpYgfaivD/AHDWdaAgNy/ES5xXAClZSMfjRN6C6Q1i/pqalK1Hyt2CD2rWtTQ4uvNKLUztcUUZTj3xWJ6ztqbbqCdDSMBtZAqzeEWtlwZps8tZKFcJzStAezGLlAes11dZWClbTnGflWxaD1IbvavJccAfbGBzz0qM8d9MtRbgm5RwkB7k7R3rNdNXx6zXNt1KiEggKGam1TtC9HUyr0/ddHrhqc2uITsWruQKzmFaosS9IdhL3hRG/PvmrBp+6tzY6FtnKHkZUKTjaaTCeceYUpbm/fj5VVKxr0T3iL6o9hPcSEisP8V2yi+IBGOa2/Wjoet9jc4GJbYOe3NZB41shF+QRwNxH50H+SQa0TXhUvLLKc/zj9a0DxFbzqLT6vdRH5VmnhW9sdZR/wB4K1bXLQd1BpkK4Cntv5GhHSYVtmB+K7RRdhkdFY/OqNp53bd30pPQ1pXjRH8i9EEdFn9ay+yHbfZOO5zQjtJgejo/Ri/4ERXXpVa8S2ijULLm7lSulWDQy98SJ91I6/tPxer7ZHCf9MeT9KeP4tm9ma6ySfgXB/hrNNOq23A56BXNa94mQRay+wvgAYGayGysKEta+2c0E7QTVNIz3X7shHnKwjG1ANaC45Km/ENvHgJrK/DRzdrBltRCQrIye3FbBKdjquD7EYhaSnlQ70sZPlxM1qym6dARFnt+yiMVXLMvyPEC2Lz0eqbt0n4a4XGP3KjVdQotayt7p4SHhzQmtSB7O17evfEZV7oFennEV36Uzss1t+1MOIUFegcg/KlZUjLDgPdJqWOWkh2c23XCdZTVAfaWavGjlH94fUVR7yf+t8vj+c/rV30aczx9Ku/yEKv4r+nUsM/Oq1qpGWEn/DVl8Wk51FBx13VBaoaJhpJH8lNk/Nf9A9FI0W6G7nIBAIKquLx9eQcCqNpQlN2fH+KrucqrgzfmWh0aUijLTtNAjijrG9BPtXbRFANmlB1pBPFLJORRNYJ5oKN1oMisAEdKGgBoaxgCKJ3o56UQ1jAUKTQZr2cVjCiTRxSSTSg6VjA0CTg5oMGvdqxiF1sMW0kf0ms009MeQ2mOhWELe9Vabqtkv2d5QGShJNZ7o6wSrrHXIZOEMO5UfeoZenZSP9B9RMNP3aNEU7sQ4QM5q6u6Sbs9tS7FXubKOuaz/WsNbtzaKFFBR3B71ftORr9NsLbbzTvwmAkPrGAfpnrXltb0WT+uyq6wX/0CgE1aPCq2yblBiiOEAJQdy1dEjNQfitbUWaK3EbdDoCQSr3OKlPDC7Kt1iac87y0+WrODXblV4qJItN+iW+3P7fOBf6qPTJqZstmXPtqXluFPp3DFYzc9a/vLUAYQRsSrG49TW56WujBtLLLIDz+zlOeBXiQ+8uMhE7bRz34ljyNQoTycd/vqw6Qu1wduDkZtSygJyoAdB86r3iwV/wCUCFKGCSf1NPdP6qatV9XHW1sYfSgLUeteh5uLljiv0Bo6W0ohSrJFGMLUMkjtVV8VLSlltqWgElSVBR+6rrpeVEfs8dcNSS0pOUgHoKqvi3PEW2ttqwEuBQ3HtxV8UEoL9jnMdks8m8zbizGjrfU2C4UpGeAauOmo4hJiOvOBa3nAksE4COcYqK8Odat6Kv8AdJLkIykymy2kggY5prOmmdcFzE/wipRUlKT9nNbyfFeWQkkdGW/UumtLLWqRKaaW42Ce6uPlXPWu761f9TvXKKFNoS6VNq6HrwaaPyFvqUpxalqPcnNNFtkkk10+N43wx42YcyLrMnK3yX3HVe6jmm5yrrQtt4o/ljrXTSXQBHy6EJpbyirgCnDFrdc5IwPnRSCM9pV0pdqC6vnBFS8e3tMgenJ96c+Rk+kAU3EZIjotrbaO5Qyo0utpajwnAp4EKCsUulvjnih1pDdDSNHwMqFOwkYxSjbIzThEZPU00QDUJApRKSaclhHYCjJZSKYw7sr/AJD+xR9KqsWFKxsHFVVKNqsjrnrVrtEtC4yc8rAwa580b2jCyGl4wTgUskJCfegW4pQOBRkJO2o0YUa2pTxQKUVq4FFQwRk5NKpSGk5UcCjRgqcjOaUSSB9qkwouqHGBS4aC6xjlfxotv7v17cDtwmRteT7ciqMnmtl/aRtoZvFsmpHDrBbJ+YNYznBrpxv6iAkUGKOeU5ogqgApFENKHmkz1rGE1Uke9Kmkz3oBQQ96Ie9HPeiUAktYmXZEyKljPmF9ITj3zWreMsfEO2yTypLimyfqP/Kst0nO+BusZ049DyF8/I1s/i5EMzSgkIGQw6hzI9jx/elboSRjvbHtRFUcHKQqimqmE1UmrkUoqkicUAiWOaIeKOqkz1NAwTdzQnkUU0KTxWGElCvIwDg0dQzRAMGgA7J8NnM+H2nv/wABa/SrGknPNQOgIpb0NYGzxi3sHH1QD/ep8II461FmFA2jGcDNGAAScUkVbMlRoqsuJwCRShQZWfcYoOSMUkllsHKnScds0sDnoRQQAAkd6R8lK1nrS4AVRkpCaagiQaSkUxuNpjz0ELSAexqSUQe4oCBjNYFGdXixSbepSgkrb9xUKQSemK1d9pDiSFpCgexqrXnSpCFPxQB3Ka1CNFTCAeaBRpRxlbSilYKT7GkHEk9DWEAOBRcZo+3HWvACsjBQ2QeKVQCBigT86OPesYFI5o9APpQ45oowbZkUIzQ78JwKDIAomD84oQeKAZI+VGANYwCF7lEe1KpBBzRUjqaVRjvWMOYstxg8dKlY9wS8MEgGoTijJVjoapDI4jRk0WMKGOteUErBBAIPBHuKh481bZwrkVJMyG3RwQD7V0LImh1JHLmsbWqyaluMFSceU+rb/sk5BqCdGRmtU8drL8PfIt0Qn0S2tqz/AI0/+WKy1wempSGCo6UbNJpoxOBSmDUGKAEUOaxgCDRSKNQVjCZFAOCD7Uc0UjFYxNMK3sjPtXgdnBpOGctZ+lKkBQ570QUFKgCTjPyoC+nptoi/RwvOOyhQArP2SlY+lYIJezwKLyeScCvHzB/Qn60kp1pJ9ays+wrAFA5jIQM/OiKUgcuLyfYUkXvNON2xPsKAMgH3HvWMCqWlOQhBpJUhxXY0t5afpRSgCgEb+cr2oQ9kYNGI68UkpsHpWMHOCMUiDyflRkkp4NKxoq5k1iO2CVPuJbAHuSB/esY6Q02CjTttChjEZH6VIJfPTOKtw0THatsZloltTbSUfgKr1w09Lhkko3pHdNTIOLG3mA8FVCjbuA4OTSCWt3CiQfnS7LB8xO0g81rpGRYWUJDSQlPaknk4BpdnehABHakpGVZzXzGXJcme9ih9URUg7c4FRy315OBUq8gYNNVMj2rmk1RVWEjPFSckc07LgUyoGm7be3ORxQvfw47h+RrhlH7I6E/qVKOEOT5HJGF8GpSK4EqKVK3DtUHbCXHXl54KjUo0gBWc19r4qrEj5/L+TJhRAa3tuAADpSIlCUUgpAx1PvXosUPD7ZxThNu2ObkY2irNX0THDDJBCkjikpqQ2sLUk8GnbTyk4SBjHalHW/PG1aMA1kYrl8UCtBGQFJHNRcdoAkk1ZL7EQIzRGPTxUAkAA10QehH2eQQknHelEr4I60iD7Cl0gEZApgAtOgE9qVDmDknikSjPY5pZqG6scpIFAA2npbdR6hlJ4xUZCIAcQkHCcgVMPtFCSkjpUXHZU3NdCQQlac5pJqxosWtrpW0sL4NOHRiQ382yKaxk+UFDNOX/AP1hr/YxXDDUmjpe42LtryxaT7LKfzpR4f8AWZ/GPtK/SmcZX8OB/hfx+dP5HGqnx/iP6GuhdEgdPObReU+8VR+tDpr1Qr3z0ij9aaWVzZJnJH88dYp1pPCo17B7xAaZGYFrJOh5if6LkD+KasugFZ0ZD4/0eoG/+Mf86rNq/wD1MuYz0noP+7Vi8PVY0csE/wCjvzJ/300xhLQY8rxjvLf9UVY/BxQqE8QEBGjdLn+mW8n8JRqe0kAjxyuaQOsd0f8A401DeIycaHsZ/wCzucpH4SR/zpl6AvZpFx/iaj0er+plwf7lUXw9SW/FSd81pH61eHvVe9GK+S0/7lUrRStnitNR0/iJ/U0pvQPiBbfi9XahdT/7MlDn41nUiQ5b327jH4W2QeK2TUjKVX/WpOM/CNkfjWPIBkQ8qGUuZxWZi7TL7H1ppUh5W55COM9QayCS0GHVpKeQad2u7P2K4LjFR8pZ4Gae3Jht9wvpAIVyaziBq0Wfwz1R5LghPr6fZya2aA+kPIc3AoIrmBBdt7yJTOQUHPHetq0RqVN3tacq9aU+/NCLrQn9Fu1rCfkMQ1sn+Gh9C/oc1lvjWk/HsuE53KPNaxBubc+MqK+obkY5V29jWU+Lqky0MeWQ4WlHJT9aZrfIaMtUE8L3P85aH/eCtg1255V40w8f5ZSf0rG/C/iajP8AWK1zxKVsbsL3XbJRSpWmh12jJfHQhV6cWOnmGsnsQQq+SkrVtUU5SfnWt+NaMyQv3crHYo2agdH0pMf4oEuzojw5dDjMVBPcVbL8wj/L3T5WkEFSh+VUPwwfKpkRHar7qxXlax0+57PY/I0/+LQY9mc/tDRw3cjtGElXasIXJMSelI4BAroH9oYZkb8dxXPkqOuRdGm2xlSsYpYfggT0ywWZ99i6tvsEpUehHzradEID8tTYUVrS3lR681jMNpbWFAepPGPnW3eDdtd+CkzZAVlYwM00ewMqKWgnVc9B6bjVe1pIEB0Ospw4g5B9qtTqdus5w9yaqWvm8+aflTzj9qCjXvBfxQRcbc3BkunzEenk1sxlIfjLUlWQRxXBmi7y/aLj5jThThXY11DonxAam2wpeXhQTgkmuSWPi9D3oqF8GzV8n/aq9aKAE4fSs8uMtM3VL7rZBTuxxWgaPVslFRPRNXvYrK14lLEjWVvYyMFYpDXULyIaOONlIa2khevbec/65Iqf8SWUm2NKT/TS5Zf7sV/Ror62YlprCLy+MdVVegkYqladSBfHu/qq8OKQBx1rkz/mVx9GgJNKoPakQKOk13HOCobTihQaFzkA0QHFYwtminivA5FCelYx4Gh3UmDRutYwYUBoAcV751jHsUB6UPavVjHk9KUSaTBxmhBrGFKA0ANeIzWMEfaS+y40oZStJSaj/CzTLrca8QnMhDb59XTII4qS6U7txnlwRLcUtfEq/iuY5Ax2qOdpQbY0HTFLHbNLW1b866NMSJSF4QHBu249hSmqNUuXGCWIzAYjjoo8Ej5Cq5qSxybVciyw8l1ak78qPQ1GJNxLSzLyUgY46ZryIZlNf7a0dUVBRuXZV/EmR58JLilFZzgk/SoqzTPK0/HSThOFdDTjxAyLOjP9YNPvDbSK9U2xDDY3KCVEk9EiurLrDfZCT26Kzo61zLlqR1yNELylHAx/KPfPQV01paAzYbC2hiL5054YVt5JP19qyXRyE6XulyjFhTjycpTjnBrYdDBNr06bldHw2p3LilOqxtH31x4ouU6RLE/bOb/F5t5OoEB5Ox0k7vkc0vqvTMaKbdcGXyUONoSvp17mk/FO8xNS6gekxVFSQ4rCx0IyelRCZz8llpD7qnEtjCQTwK7s/jTyxjFPXsZuzUYPiRB0nbWItqLkt9KRuKvsg1TdYa7vOsHQqe8A0j7DSOEpqEByKKWyQcV14sEYKkbYybYwc9KdJAx1zQFsijoSR2q4DwJA4owTuHWjAZ60olHHSlugCaEY70YN9STxSjTZKulLFpJGKRzNYa2+Wp3GN1TKUEDkVFRWS24lScYzU80gFGTVcT1sdMQS1gc0ohHypbYn3oUJFUYREIIVwKP5ZNOQ1gilFNjGeKyRhuhv2pcNnbxQJOO1HCzRox7GEn3oEkgcivFXNGCsVqMCn3p7a5IYfAz14NMFrXghsc0EOMptRccUSs0GrVGLy0BtyOaVSAOvFMLTLD8fBPKeDTsknocmuVqnQBfJ6imzwU6SO1LA7E8nmgD+zkgUpjzLZT9qngW0hG5RwB1NMxJQoE5FNjP83clDZUOhzWujIzP9oRyJdNOx3IwUtcR/JVjgAjFc7q4rrPX1qF00RdmPJQF+SVpwO6ea5Nc6mrYXa2Kw6OQRSZyCRQtq5oXRzkVcATtRVDihB5xQqHFAwiaTPU0dWRRDyKwUENEoxop4oBFI6ihYI6g5rd4d3Gr/AA1kpI/zhpgtuj5pHB++sFQeTWpeDd4j/Fy7O/8A+1pyke+Ov5UGrA+ijMK9JQf5TRjS14jfu68S46fstvKR92eKR96dO0KJqpJVLKpFQzRCJqpIjBpVVJq70DCSqAUJFBSjBuxrzLJkPIZTyXFBA+pOP70CVYqxeH1rN31lao+3KEvB5f8Aso9X6gVkY6r07OTBgxoSx6WWkNpPyAwP0qxIWlaAoY5qnYxyDUhb7sqOQhwko6UZ4vaATUpSs4SnNeYQtKDuwSa82+l9IUjkGlkJNc/Hew2IlpB5IryG0JJ60pk7jxxQ8E8itQADwOKLvxSvCuMUQpHNYwk4k5yK8M4xRs8mgHHWsE9sHU0ClcHuKFRzRScDpWAQt3sDFybKgAhzsRVHuFrkW90pdBx7itMdUccdqZSYrU1CkOthQPvWFcTNiM14INT92045Dy4wCtHt7VB+pJ6HisIAkcUqgZFEHq5o6eKKQDyztGBXkAnvRspr27AomBxiinJUMUBVx1o7fTNYIfCiMDilEcjFEScZoUq61gCwwmvBQFNitS1ewpTdQTswtuBoUqwKRCqOnpRMLJXSqFlByCc03BxRgTWMV7xSiqvGknjt3OxFh9PHQdFfkawRwda6bdaQ+04y4NyHElCh7g8Guc7/AGty13aVCcBCmXFJGe4zwfwxTxk32UjIik8EijEcUIZIVzRymmHEhQ8UJRRDkGsYN2r2KKFUINYx7bmgKcUcUVZwKxh/CVhtP0pdZ2HPUUztystfQkU73djRRgofbVkE4+tJrYSrlCiPpRzGQQc96RUw60ctqNYwUxSftLUfuoyYqE/yE/Wi+e8ODmjBx0+9YAcJSk8tgCivuBJAwcYr3nK6LSTRVDjcn86xkECkq6GinjNCUpP1opGB1rBCKNJ0Y8mimgYApB5qf8PnoUfWllduGBGRLQVE9Ac8E/LOKgRQgVjHeq17k5QcgjikXEDbyBVW8L7vJvXh/Z5riit5TAQpR6kp4/tVnAcI/idamYi52n401O7YlK/ccVBPacfgvBxKwtsHv1q6kZ6UyuJKYys1PLKoNmjBOSINDgwKTeVlJr2w7uhxRFt5VnJAr5ScttnuRjSoZPHbTcqCjjpT5bIVmmpZGTSN2hugieKTmkiM50HpNLBNJzGw6wtOccVy/wCRT0U+zoTtdCscqNSLbaU4APB70ztLHLqOuFGpFqMjdjJr7PBfxo+fn+TJKO35CeDu+lSEZ1C07cYNMosdWCUnjFGbStDmFJIOeDXQTHTwDSwtXSl3ndzH8EZVjIzTOUtTa0+ZyDUi0EKaSUdCKwUQ9wZdkW0OuYCkr5quuo2rIqx3J1xuFKDqsJ3ZFVNyc4f5M/Oq4/xFkKE7alIYZW2CoiohL5XypHNe89aF9cJ9hTNARYx8LncR0oF3WM36Ak/fUM3L9JHNeU4hQ+dLTDaJRyUw+0raMq+VQyZKWJSA4nAUdvNeQ6plRKKjrzvkMFznck5GKNaNYs6omUnbwnmnj5/iNn2TTZhKfgm3DyvB+6lAvzNqhz6a4cqqSZ043qjyF4jx/wDC/wD3qRl+nUrpHU1EOK2REn2dz+dSshXmagWr3T/yqsWT9ja15+Oe9tixT3SZGy7oPUwzTS18z5A/wro+lFlMmek/zQ1j606ALWbnSF4HtKaVU5oBz/qpcR/ReI6s/wDjTUFYMnSt9Hs62fzqU0MvZpa/Y/knR1/7yaZAZIWAeV4/zU/1Mv8A/wCUqI8ScjQcAn+S9TE//j01LW5Xl/tDODspuSP94GorxMP/ANnxI48u+TP+NBpl6MvZoI5uWi1kj/SKH+6ao2m9zfi7JA6b0/8AEauyiA/opY/++cfimqVbFBPjDJTwOQf96gD0W6/JB1JrJOOtvQR+NZ7pqxJvVgR5Q9bbWfvBNaPeBu1VqtHdVrSrH31W/AsJkNPMrwoJCh/vGtWw+jFdV25SHVLSMLbOKPaZXxMUJUeU8c1bNV2ou3S6BCcpadUDjtyaz+EtcKepo8JJopgRPOQw8hSAaX0bd3LFdvh1KIbUaPBTvI5wnvRbpY3cfGRwo7OSU0kl7A17NPuaXFxkyozigFp9QB6iis6Jk6gtx+GSXiRk/KoPRGoRcIZhSVetPABrXfC25M21iVFewVJVlP0oO30ZGT6Vs8qxah+ElIUhSXOhrS/FDiz2hz2kIP51GX1Rm6qdmFCUIQvj50/8T5DbmmbetCgSHkH86ohkZr4yoKmgs8+ofpWMx0FWoVgdSkH8q2rxaT5toac9yn9Kxlr+DqUHPVA/SpQ/FGfZtvhijE2Ie/FXzXatmoLE4D0kJ5qi+GS90hk9wRV18RVbJdod9pCOadLTMuyoePoK0FWOmOawRpZbv8NQ49Q/Wt88a8SIKlD2TXPk/LNwjLB5BB/Okh+CNPsv8FlC7qo7Rt64rd9ABJtCgkYG3tWGaXHxcxxZ5O2ty8PFZtLg9simh3YDNJ6dmtJn1NVbXwGx36Vbb0nZrWQPeqrr1GEOfSqT/IKMytB2yVD51olkuL0ZlSW1kBQxxWdWzAlK+tXm2HKPuqb7CXLTDbsiSXicnPWta0nAdd815IwlCeTWaaE2BtanMZyQM1rse6R7VpksMkKedByRSx/IDMf1a8XNaQyDwHx+tXzxBazY2T19NUDUrBavUF9SsqL6ST99aHrRQe0+0r2TS5v+aI0PwMJs+UX50D3q5KSo9ap9uXt1A5x3q47lEcH7q5s6+w+Po0ZNHFEBowrtIB08gj3pJXCjRwcGiugA596xg7as8UoOhFN0K5pdJzWMEVxmvJNGWOM0RNYwcc17PNFBxQ/OsYMaDOK9nNePSsY9kUYHik+9GB4rGDZoQaLXhwKxg56U5tssxJKHASMHn6U1zQZxQnBTi4sBTPEe9uxbzJlRpCylKgASaf6evq9RWsJUpLYCeT3NVvxXjuNhotIUr4k7MAZyqi2dL+lYraJ7JZKkBQQrqfuryniWODhDsnmk7ikN/ERhbNqLZ9RDgGR3pzonWJ0ppNQhPtpnrJTtPVIPyqC1RflXZox2wUp3birvVfgsIZJIHJ6k811wxynip6LRei02zUdwgvyZOfOffz619s96Jc79e7o0G5k99xpI4b3HaPuqMQ4c9eKO4pWD6xz0psXi48bcorZkqGJQCo5FOGkJAwKKlooPPqJpZCNvaukIdKeOtGBNChJI6UolonrxQtAbEya8Oe9K+WkDrQpQD7UjkxOVhEjB6ZpXac9aUCMDOOlEKlAZIxSW2bYO0g9aLH80uq3fY7UYOdPQadsN7uoxQZlYdoHGRUrDUXEDJqM3BPTt2pzBeXuIA61XG9jxJRKBnmlUlCQabpCj1pZKOORmukcEqB57Cvb93AFAkY4I4pUJGOBRSME214J596KtWVYzijI3EccUaMGCQTRtoHzryU9s14p9JGeTWMGbcbGQSOKWQtKk5SQajvhgAoFRINKRm0x04BJ+tKmElbfILL49XpVwRVoSlKWwoGqWHgOgqdtc1UtoNlf2Oo7mpZo6tAJZAx61r4PahWWlJ4yr7q8AFJ244pQICR0FQSANk+UcjYQBSyENpT6RQuJQOTSQcG7ArUYM/E+IivMrwUuIUg/eMVxnfoKrdd5kNQIUy8pH4E12klY29a5i8bLF+6tcyX0Jw1MSH0nHc9fzqmN0xWZ8RtHzrwOU4oXetEB5rooAmsbVUZKuKMtOeaRzsVWMecFInilic0i5waAUFNENGJotAJ5PWr14OtpXq5tRGSllZH1xVFT9oVfPBwY1g2AeA0v9KD6A+hDXUYx9UXBBH2nN34ioNo5G09RVk8R5Ae1dNxjCdqePkKrI9Ks+9NHoVdBlCkjSquaSNMZCK+M0XNHWOKJ2oBCFINEIApTPFILVkmgE9Vs8L7qLXrW2uKOEOrLCj/tDH64qo7jS8SSuNJakN5C2lpcTj3Bz/asgnXZPv1ohIprbpqLlb401snY+0lwfeM0Z10pSa6L/AGYfRL0YC8Z3D2qyW64CcjekY+VUKOgrcK1VLQ564awUdPaoSx8toNF0T7UO0CmNuuTcxHB9Q6inu/PSotV2KAVBJ5oi1DFEeWEDJ5oqVFfOMClYAUnnkUbaNpoOn1oASaATxT2xRVI+dHyQM0QudyKwRPaTxQFgAUkqYkOFIOCKctLKuooIwi4ylSdhxzUHdNLtSElbGEr64x1qyqb3c4oNnGTwKZCtWZhJiuRFlt1BBFIDHNaRPtkae2UrSCffvVOuunZFvJWgFbXuO1YSqIcJo20HvRQSVEHgCh/GsA95QPejpRjpRAs5oyVnNEAbYeuaFPNAHMd6HeO1AJ44B714E96Luo24VkgBgaOlVEAFHTtHeiYOCa9z70IUMUAIPesYOk9qz/xQ0e7cEpvEBorebTteQkcqT2P3VoCRigPPHasZOjmjkqx3FeKa1LXnh606y9d7YA06hJW6z/KoDuPY1loUFVWLsqnYG2iqR8qUFeojDVScV4GnCkZpFTeM1qMeBojh4oaBY4oGF7cr0qHsafLBPPeo63HDqk+4p/v9OaKMJF8pyDR25QPBoVNpcGcc0gqOQeKxh3wr2IrwwO1Mwt1rtxSzchJHPFYwthJ7UR0enAGKEPII4IzSa1cGsYSKetEUOK8p7rxSZeBrGPbaDbXvNFEU4T0oGDGi5waTWogV5pe5WME+1Yx1n4AvLT4aQQvJAdd2/Tea0TzAriql4aWVdk0LaIDgKXUsBSx7KVyf1q0pAHbmpmDjA71H3RwFAB6Zp44QgZzUTdFgAc9a5fMlxwyK4Fc0M1uAdKQW5ntSZcCiRmvYx3r5S37PdTQOAqkFoHNKc80Bx3FTbYdMa7Tk8U2lpPlL7cVJcDt1ptNbT5K8jPBqN7M0qKLY5wafkJcBICjzUz8ShwgoqCs4SuTLQoYG84qRcIjr2p6Gvt/G1jR8/ka5MsFvUojg1KtJS4Nqhn51WbbPDeUq709Tcloc9OcVe0TQ9n5S6EKGQKexXUoi/TtUdLf84Ic64HNHgvhThTuyD2opmDXdkSrdITjtuqmrTsbSKvckAMu46FJqhuOpUVAA5BqmMWQkVHPNeJB5NBtJ+te2e9UFsHI96MAM5zSYSTSiUVqMGIUnNNZbhSyspGcDpTvaQDSKk5OCOtCjIj7ZcBPjKSAUkApIqQitOMxkB0EKCe9RdnhqYlS0g4AUSKmHpK3A0VnkoxXJmjcS+J7G0hX+ZEf46kUOZvbR/qQP0qNfT/mZyf5qd78XeMfdKR/u0mN6GkqY4tOBOkn5K/Q0TTSsTHf8TDgr1ryJ8nHz/Q0TTn/rqv8AYcH61ZCElp0Z0tqAY6FB/OnWjHMaT1PzyFsq/BX/AJU10yc6e1GjvtQfzpTRp/6r6sScf6NCvzNOgMmm/wCH+0I0rusSB+KQai/Eznw+nD+i/SgPvSg0/mK2+PFvWk/bUrn5FrNMvEhONCXsddl/d/NlJ/tTe0Yvecx9EL/97R+aao7Q2eM0j6n/AIqujK91o0O5n/2tk/iKpckFvxpeCT3P/FQQPRermj/rpqED+ez5/Oql4DENzpaN2fUvGP8Aaq43LP8AlzdgP57Mr9ao3gYvbdpQJ/1rg/Ot+zDg2sSmNZyVDJZloA/A/wDOsh1DbPJeL6BwTnNbrDTm3a+Rjo+g/fg1krzQuUSQjqUKKaXpmIi2y0vRvLSrKhVl0/fWmmVxJCc54z8qzmIp213RTa84Jqf8/wAt9LoPHWnasZD5yQq03z4lgFDSlZ4rWtM3X4jy5LSuVjBrJpSkTGAtSqmtJXsxl+QF8DpzU+ifT2aLqePLedadjbjvPqAqKvDdwujUaEVKUltQJRVot8oTIORglQ4+tRkhEu2PpneXuTn1CjVoblsrviWyt2woQGlbgQOnsKxF9tTeoEZBHoFdMXPUVnvcEsyG0oXjGazt7Q0a5XFUpgA4GARU06VMLRIeFbn+dpTn2q9+J3/qlvX7PI/WqrpCzGyXJJXwgdzVn8RZjMuFAaYIWvzkHA+tVg1TYPZWfFBCnbOtR/oSa58v4KHGCOtdH+JTJ/cy0cFXlpGK5+1HapalsbWVE+2KnB/UMi56AkIK1rc7oAx863Lw6H/Rzv1Nc/afjS7Wtvz21IUoAke1b54ePgW1XPJFNHsy6KPe4y3dcrQ2ncpR6Cqr4hR1MuOtKHIHI9q0uEG//SEtawDhskZ+tUrxZjhl2S91KyQKMpf7lDJasxCGdstQHvV6s6ipsfSqlHYZaCgpvLyl7gvPQe2Ku+mIfxC0bjhNJKRkPYd0fiyA02opBVWht3R9uEy2ckqHJrM54DV/abTwkECteFnSLOy+RgAdT3ofKotIHGyq6t+1DX381Jz99XzUA87TbWf6KpWrWgWIy+wWn9au8/C9OtDP8lbIvvFhX4mGRAE6jcGD9qrcpHAIVzVVQNuqHR09VWxSSEVz5/zGx9GiJ5o1ETxR8g12EQc0Yjcg56iiCjpIHWsYRzilml8YpJYwo15tRBoGHHUEUSjA+1ApPesY9XqAGhBzWMCDivbqKa9msYNnvQg0TJoQcc1jB6DNFCs0BrGDg0OaKg0ClHtWMR9/iLlW9TjCU/EsfxGlEZwoVk0+ZKmyFvTJC3XicEqOfurZwSUkEZrKdW2c267OhP8Ao3TvTU3jjy5VsFL2QRAJ6ffXm0AdhSgaAGK8lGKoMgyRkYCaEN7eTTiPFdkYS02pZPGAKsFs0mXgFTCQP6E9fxoNpBorCcAdM0dJHsaeXGI3GmvNIGAlWAPakEIKvSRU+QrYKMjpzSqUrJozbQHFKJABpRRMs5+tChsg0opWBxRUHn1KrGoU8nd1OKOEJx0zQoIIxnNKpaz8qFhEfLA6Us2k460fy0pGe9E3YPBoGFAjIOMffTiKA2sE4pqkqzRv4ivoKMXTMicTt65FApwdjiko6SpsfSnLccZG8iu6O0VQVCgfc17cacFttI45pFZA4xTGE9vqzQ4JBAOM14qAoC9trGFG1EJwaK4rByTRPOzwDRktBYOTWMFSvccJ/GlQ3xzSaG0JOAKcAZFZIwAQAKc2+R8K+lQ6E4NN0nrXsis42Au7I8xCVDoaMtHOKibDdCtryFYKk/pUvneCa45Rp0YTcSCcZogbycilCR37UCXUjNKYFtnuTWceOemRdtM/vFprL8BW4kdS2etaU0orz7UhcIrM2E/FkYcbeQW1J9wRiitOzHFTqSlRzRAKsetdKy9KXx+3yWyEZK2V9lo7EVXsdsV1RdoQDrSbiBtNHJwDmkHXs5AomQG/aDikVKKjmhzQUoQOtexXsUOKwQEjmtC8F4xc1M+/jIZjq/M4rPScCtW8EmQn96SMY4QgH8TQfQr6IDxDZDWqppHdQP4iq8BvRmrV4mMFGpZJ5wtKVj8KqjKsEpNNHoVdHgeMUmTSqxSShRGQQ9KSPelPeiKrGElHANJYyaOo80WgFBTxTi2PFmY08EhRbUFgHvg03VSsQBB3HjNAJ1TY7gzdbPFnR8Bp5pKwB0HuPuNLqaLijk8VnfgpqH4iBJsjqsqjnzmv9k9R9x/WtMAAroirRhFDQRwKOlOKFRCea8he5OccU6pGDx33GHAtBx/erLbrq3KQEKO1ft71VluJQknGQOcUhFmLWfMQkt4PFRyRiwF8XgjChmihQUnA7VEW+7h4Bt0gKHQ+9SbS0KJwea5GqMKJScZ70Yc96NuSlNJcqNAwfO3pSayCDmhSOcUZSARjvWChuGW1qyADSnl4I2k0o2ylvkV5agnkUEjABRSMUk86XDsSOPevbyvOKKkhvJNMjCjQDSDkUJ8t4FJAORjBoUKSsYowaSOU8UQFZvWkw5ufiDarGSn3qpPNrjrLbidqweQa1FSykYPQd6pWrpMV59KGUgrT9pXvWQjVFeKs9q8kik84NGRigIHPNCkUTIzQ78dKAAx60ZAyKIFZ5NHSsCiawenNeSrB5opWc0G7FEIuCCKMDSINGCqxhZJoQaRCqMlVAxX/ABCuS7fpiUWz/Eew0n7+tYo1AWEFbhKVHoK0Lxa1Chptm2N4Lg/iqPt7CsyZXIfWSVqxVIFYdCq/4SsK4P614KB70m82paiConFIlpxPTNOMO6KaQHmj3owW4Oqc1jBlN9xSShilA8O/FeJSqgYTiqDcpB7E4NPVnyXShX2T0NRyjtVkdjUw8lt9hKlcEjOfaigDYqcaVkcppwh1LozkU1AcYH9aKEpSvlpW1XtWMOVYI96aPJGenFGS8UnasbTSyFIUMEVjIaGOSNyF0AD6OqSRThTRSdzfT2NCl1ZOCnFAI2U6FcKTtNJKbpZxIWVbqQypBx1FYwUo+dCkUO4K7UPQZrGCrSCmrz4KaIVq7WDRdRmFBIfeOODg+lP3mqIpWRjNdA/s+S2YunJaoyAJBkYfJ6qGPT+VarMbo22G0bQBxRdpSM0xi3ttzAc9Cv1qQDgfRkYI9xSU0ZCDgCkkKNQd4xvSg9hVgUAPpUDcylcg4HFef/IyrCzp8RXkREoSEr4zS24UctJJB7igWhJr5hyPZSC5G3ik1LwnnrSoTxRFspWMnjFIn+w0Ag5FJSUlTKx2xSyVIA4UKB5Q8tX0pH2ZLRmCLa45Lf2SVtjec7alYtmdPqEhTmP6qZQA6LxLGUlpSyMe1WiJGCRxnPavsfFV44s+eyqpsZNwloTg9adRmHMepJI96VdcU3wpPqrxluoSNw4NXehEKtpAJCiaPGS2iR6c8c0il1Duc5BFFbU5u9CgaZBJV9e8HJxkfjVIkN7H3QD3q3subgkOJ5z1qvXVrbcXkhGB1FVxvYJdEWFECjBzI6CjOYCsY6UkAeTVSaBUo0KXFBXIrxTkUGMVjBi6TSK1nPelU4org6nFYxHol/B3DK0kh/jPtxTpYLojbeME0hJZ8/bg7Sk5zTttGxhncfeoyRSPQWQcwwPfmvPrKZ8VY/wfpRFLS5HABzj/AM6JJViVH+WyuLE9UXmr2SdrObjJHc/+dBpv/wBcX8t/96LaVZvLw9waPpo/547/ALSx+tdMGTY90urFs1Eg9Cwk/nSujwV6f1SG14Ijblj3HNNdNna1fEZ+1G/vTrQY32vViP8A3DP5U6FH9zcU34zWN1JwV+Xn72BXvEVOdE6nT/Te8/ix/wCVI3Vf/wBqmmHO60xj+LCad+IaM6Q1aB2uzZ/FhVUj2AskN7/qpoh3OcSY/wDaqtdv4fjavPGSr9anbY6VaI0eoc7ZMf8AUVB6mT5fjak+5P60EBF9uhI17JSON9nXVA8Fjsvcsf8AfuD860C68eIIH9dpcH5VnvhBlOopqf8A3hVBI17LbbUZY8QkdcONn/dNZVpCEqZNmMDnc+RitatQxL8QGfdDa/yVWdeGjaValebPIMig/YSmeIGnXIElTyUEKTVets74hHlrPIrb/Fm1NpuZa2jDiM1g0qG5a7opOCEZoxMnRbLUnzgW19+Kfx4ZgPh1CCcGo22yAgJcSc1YRJD8bcANwFajTVmh6LvDa2PKKfURnJ96sE/MltSVDhQrL9KzVsyAN/Ga1GPLiyIoUSDtGM1JyaEW+zPdQW8W10qQSd3NMrbdzH+w5tNW+/x2pcdZTjckVkl6lOW6aG28kk/hWW0PF6NMjXOS+kEpQse9GkTVIWh1bBJbII5qg2+63RtCFoQpQUcAAdanf3xcUIBnR1oZHUkVkmMTihL1K6cNuODPOegqTg6JhNKM64JQ55QylPGAahE+IrMWAiPBZDbZOFuBPWjSPEaMLQptAW88vgkDIH300QcR5c7PBkRHpziUIWThCfYU/wBDqUy2trPB6Vmp1U9dJ7UUKUlAWAcmtl05EjKQyY4424+ZPvW5q6QeNIriWynXIUe7ZqreLGHGl/JVXia0lvWzSUckoPSqb4otYadBHO6ll/yf+DL8TDZxUmUgJq96Ll+c62yfSpPXNUiajFwa+v8AerU2w7DxJiZS6E8gfzClm/QI9ju/OoavgcCsgKrTpmqxcIEeDG4bSE7iPpWJzJTkhxLi8hQPIq5acmeYY0dPqWtQBo8E2m/Q3NpUXPWCfLs0dfspJzSyNRfHxEsIPpQilPEGP5VgaR3wKqdjUpu3k/KqySaTEi9UV9xaUalcWeAFVcmh8SzuTyAKzfUM/wCGn+ngqVya0DT9zjP2ltpKk7gBznk1yeRBt2ikHSNEFGT1ogOaODXUSQevDpRQc17mgYMfUOe1FGKMnrj3oCMGsYUR0o45BFJINKJODWMEIwaFNCvg5ooPNYwYii0YGgNYx7OKAGvZr1Yx7NDnIotCOlYwIGOlCeKKFYrxcArGPVWtc24SbaZCQPMZ5B+VTy5JyQKbPMJmNraeJKVjBFBsKRksePIluhthtbij0SkVarRodwhLk9RT7Np5P3mrXCt8S2t7I7SUY/H8aUcdcxlsDHzpHMKQ2atzMUBpiOlKB7CnTMY7sk4HtRoylJTuX9o80cqVz2zUu+xjPb60hN2kjdjKqYAhAIHJp7qFBF4fPXmo9JFZdE2HSVUqlGRyaKkjtSiUk4NMADHY0IQPajlvmvbT</t>
  </si>
  <si>
    <t xml:space="preserve">AIHJp7qFBF4fPXmo9JFZdE2HSVUqlGRyaKkjtSiUk4NMADHY0IQPajlvmvbT1PSgYUZICulON3B4FNUYSc04Q2VcZ60DUDz3ohCc/OlfII6qoEt89axgqUk5pQggcnFGCTjJrxH41jDyAshspz0p6Nygc1GQk4f9SuDUukDFdmJ2ikXo8HAU7TwaTcwOc0ZShnpk0UpJ5NUCN1EqPp/Gjpaz9o5NKDGSMYFBvxnijRgyEJA5AoylADikis4BopUTRMHK8GjpWSOtI46mhSrAOTRQBUudu9E8w5ooI61761jDm3yzGlJcB4zg1c2ngtKSkggjNUJOB0FWSwzg415SuVI4H0qGWPsxJy2/MGN5SrPAFKxmcJy4okiikp3hRNHSUqyAcZrnowDjilelHQd68yjarKlbiaVCEgHBpJRCDkcmsYhNcaHt2t7WYsweW8jliQB6mz/y9xXMGrtKT9IXddunpG8DchafsuJ7EV1+1uUnn8Ky7x+02xN0qLyQEyIDiQk/1IWcEfjg08JUxWjm15w7tvakcU4WjcaS21YyCYrwFH4FF3CiE9ivUGaAnNAwRRzxWseCckKauUU9ihz9RWTkYFaF4NS/Kv77JPD0YkfPBoPoV9Fg8VrO66I9yaQShA8twjt7GsyI2qroyVHamMOMPoC21jBSehFY5rrSQ09KQ9G3mG90J/kPtS451piRlWis7t1Jq4r2/FD9qrDiR70kvrSi+M0is80AiR70UUKhXhxShPAUccdKKKMk1jF28IpZi60iJzgPIW0fnlOf7Vv6zkemuadEyvhNTWx4KxtkIyfkTg10ysDB79qtj6MJpSSCeoFAleU9MULaFJGCa8eAabZgpKemaScBKcJO2j4HNFUMDFBL2YFoFGDnn3qatd02nynSBngKqFSD70CiU8ii8aaMXhCgUZSrNGSvqCRVXt95W0A2s5HTJqcZd3jdu3A1yThxYB6kkg0I4GT1pJpYSME0KlbjxSGPOOqI2ikXG1K7nHelCD0FJrWW0nAzQCCFhlHypJBMhZPRNERufOFDAFOP9GMBNFGFEAI6UolZPak0cjpTG6XNu3RlOKUAQOB70TDbUd6+AYUhBHmKGB8qz959Ti1KUcknvS1wuDlwkLecUTk8CmmfxpSMnsFJ9XNHUrHApMKPejhWRWFATz3oxPFBnPbFCPnRMeBOOa8FEUFGSB3oGDAk9aPgUQdTRs5omQavBWTRQaMlQHasEPR096SB60oAexomMT8QIzsjVswKBKQoAE+2BUSlluOkAkZq4+JLPwl7DwH+naBz8xxVHc3PKJOarHorHoItaN6hnvReD0UK8uONxpMslHIJojCyU54oHCEJNIpcWknNGyFjrWMIK9ZPFEUhSRxTgIxXlCsYabuxqVhqDkRO7nB2mo9TYVk06tKs+awr+YZH1rIAdSS2rKOn9J6UADbhOPQr2pVX8TKVcKHemrpW0cLTke9YAZwH7LoyPek9q2+Uncn3FHbkBYKeFD2NGCR/Irb8jWCgiJmODzSyZaFDsDRdmR6m0n6UHkNn+QisEAp3KJFe8sHqKBZSzxuzSfxBPQVjCnlpHYUgshSsdq8txfaksqP1oGAcSQOBWu/s+TlCXdYmTtKEOY+ecVkQWocHmr/4N6gh2PUy0y1+Wia2GUq7BWeM0Y9mOhC4ckDtSke5vMHKHCcdqSKQDwc5pFxYb4xXQkn2Yno1+acG130KppLd3uEjnJqKGCsc45qUJa8sZOeK8H+bjUEkd/gL7NiJWO9JrX1ApvPkiMkrSnIpvGnfFJPGDXzccUns9NzXRJoWCOa8tKVAgmkW0nvShSracda55umPFWhku2BRyhxSR7ZofJdQkhSspxT1sHb6utEkIy2rntRWV9C8DOLU0oX+avdlHmEYq2IdbwnrxVTtzSk3eaCvBU6SKt0VlDaRvO4mvs/Ev4keBm/NgLWlxzIwT86SlqVwgp5pKSUCSfLV91OgtISlak8+5rpJDJoq3beh9jToILRJKaLcFMLSlTZG75UyRNWhxCXOhrAJSK+oKJVgCozUGRMCweCnPFPXWPiWHG0cbhwR2qGujSozEdBWVqAIKq0XUhn0Md2V5NBnmiJWeeKNvPtXQSZ4qGOteyPegz8uaEJz1rGB3bc0mpzIIFLeWg96SU0ArIrGGzjjjALqxlsdRR2pjTjTaG1hYyfUKM8gOhSCOMVExIxjXJSRkBWCBUZRd2PGSocwFrLj6V5IDmBS8ogyWs9in9aHYY5KSBuLgzRZODIQR04P51xzVTs6Iu4j+3nZfTjuFUfTiiJzw9nFf3pCKdl+awftEj8qVsSVNXV5Chg+YTirRJsd6eOH7qjP2oiv1p94eKBRqZsfzW0nFMbClXxs/sPhnAfxp14eEJm31B/ntavyqiF/Y4uxx4g6QeH/AGUM/i0kVJ699Wm9Yt+1wjr/ABbWKib6QnVejV5PMeF/wj/lU1rhI/c2tkY/18Nf+6urLsS9MVs7pPh7phecbZDH/EKZa0Hl+NTB7KzS1kJ/9GViV/S+z/xCk/EEbfGSCo9xQ9s17LzeMHxCif4ra4PyrO/CclOqZ49pCq0W7YHiHbf8VvcH5VnPhj6NZXFP/vCv1oLo3svFrbP7810jqDHb/wDzqzTw7OzVT3/4QK1C25TqnWSOyoTR/wCKsr0Ory9VyAez/wDeg/YUy9eJzHxWr7VH6+aAnFZJrqxBDzpQn1IJrZtZpC9f6eUec/8AKs/1tsF8msnoVnAoPRl3Rm1qkbP4Su3FWCDM2HYTwarc9v4CYVAYBNSkV3zmwtPWnTtDInoEgxJwJVtQrofY1p1kdRcGE+SpJP8ANz0rJ2lB5vaeSKuehUSHHsJc2kHB9qShGqZdbjZ0pjnKzsP83TNVnUejGb6zHct8IpfaRtcUkcKx3+tWe9PPNs+Vv3H3q7+HwhpsvmubVKwc571zuEr0Ui0Y/p60/ASYseW1hSVYwRVt8TLfH/ybAQhAJwMgdM0jqF4z9V7orYSy0rqBT3xEO7S4IOSMV0JUwEJqjS1ug6IjmOwgKQwPVjkn3rEbxqNdmtDTLEZAK1KIcUnr2rfb3ME/QgUCDtZArm3VsxD9njRin1sOqwr3BqONfXY0mSum5KPJQ+tIK1kKOB1Nb14bvuS4anFH1dM+wrBdNQHHWmE7eiAo1u/hh/Btqh7mmit2gegXilOvY6Vceg1WPF5j0vLT0zU1d1qRriMpJOTkUw8WUFNuUT1POaM1/u/+Ar8Tne8KKJTageQetXO3zkTIbe7AdQB99Uu+8OpPzp7bJ38NJSrBGKE42TTpkzLjJW8VJA57VcvDCyKkXdD7qTsb5GaqURfxCgTWqeHSQ2OBzQ7WhuyY8R20rgBPYVSYKQmAoD2q8a8SFwCTVGjKxDUkV0yX1SBEzPWZKXVH50fSV8cZCWyrj50TWv21fWoKzOFKhg1OSTGR1gKMM0WvJNASxRPevbqAGgPWgYUBoyjkZpJJzSqOQQaxgoJpQHik+hxRkmsYVPqTSfQ4pVGOlEWkg1jHu1ePSi17JrGPGvCgJohdSnrWMHzXt4TSBezwmikmhZhVbtJFRNeHIoelCwhFCvJryqBJxQMJBoJWVEk15TiB0OTTV99SnFJB6GhZ9qkx0LrkeVwkZNGa8x05UfuoqEhSuTSqG8Y2njNAKKPqdO27OJA7DmosNjGSandUICLic8kpFQ6glPXpWi1RJ9goQntzSwSAMmkkrDaSogkD270vHUH0Be0pHzopmQGdo4/Om7jslTxS2yCP6iaf+hPAwaFKs+1LQBs0zKWMkNj7qeMJU2n+KQVfKgU+G0kHp70Tz+vFZIwspfXFESfnSBWtee1AgL7miAdhwJOAc14rzTcLCSc17zlHIA4rGHLZCVghWSKmGyVgFSuMdqroUrtUvAeK2Rnkjiujx5eh4MfjYOle4pFDuBkgV4u5PWusc86r7qR356UKsrPWi7dp4rUAUxlPPFe3AJoEJKvtUbYAflRSME384oCCRSm0V4ng1qMEAOPnR0hR9q8nrzzSTofUoBtQSmhRhXaMcGnER9UR5C/uNMm47ivtOKpUxcj1qVx86V7MXRna6hKweCM0uCEfZFQtlnHZ8Oo9Ps1NNoUrk8CuWSpmAW8hH218+wozQRtz3PavKZbB3bRn3oqXCFEpTSgHG/YMjrVC8aQ47oCcT9lLrSlfTf8A/oq8Jc3A7uDVX8SY6Z+iL0xgndFWofVPqH6UV2Y5PdRtUfambq+cCpBTZWxnuelMPKwTu610AESSDzXgqlHUDGRSNAwfNDRBQg1ghiPSatPhlI+H1fAwcBwKQfvFVfOU4qZ0U95GqbWsnH8ZI/GgwHRCTUZqK3NXOzy47jYXlslIPZQHFSClZzihSMpOeR7VEic2uJLS1IVwQcULSsnFWnX+lHLPclyWwTGkKKkkfynuKqrfoUkHvV4u0UTsK79sikVjFDJO14mhUQ43uHWiMhAigrwNezQCDQigBr1Yw9tT3kTGXB1SsH866tbdDrDawPtICvxFclxlEOpI6g5rqm1uebbIiz1Uygn/AOUVTGwDlS8UTOaE0XIBxkZqisICh2FEKckknilDmgKQocinowVIxRVZNHTgZFFV0oIwAG0U8hXNcVWCSUmmKielB3oNJ9mLWzMS8kKQcinSH8IKjVRizVxV5B9PtU9GnplIJGBXJODiAfl/HqUeKIHw8ScU3DW/GT3py02lHAFTCHQnYPT3pUZUOeaApoUgpzgVjAKBxxVG1gqWJeHEnyv5T2q+Agpx3pvMgMzElt5AUFfLpWFZlHtQ7e9WG+aXet5U8ykrZ/MVAAEnBoEn2ExijIPFCoAV4KGOKKAGyKEYonTmig1rNYqMUbI++kgfnQZPvQMLbsUYDjOaQB60ZK8d6xhYYxXs0nvoyV0UYUBo4VgUjuoyTkc0QlJ8UowXHhSf6FFB+h5/tWcKUlI4Fal4kp3WNB9nh+hrLFYFUgUj0IqO5Zr23PehUfVRFLNMOeU2COetIFsoJxRyVHvRFb6xgwOaA9KIMpNGzkVjBPelop2OhXz5pKhQrAVWASpbThK8cg4PzFIrQCSnGU5o0R3z4i/6k/2pdrahpTiqICKehZ9TZx8qTQ+ps7Hh99OZctGcNjn3pMOh0YdRx71gngpXVCsikypayd6iB8qExSPUwvj2NAXHUcLbz9KAQpaSedxonlkdFA0qlxBPKSDRnkJOFJrGG2COoIr2RSpb9utJ5wSFjHzoGAwDXkEpOUkgjnI7UYJ9jkUBTWMdMeGt/wD8otJRJDit0hoeS7/tJ4z94qwrCTnNZF4BXTa5dLYpXUJfSPyP9q1d0EOkDpV4v6hSFG9q3Ege9PlN7QeaYxklUhOOKkF5TjNeB/OTpxiej4MdNjJ5nzfSoHFJIYaYPA5p48Tt460yLilKORXiRnapnXKO7Fg+QrAHFOEr3fKkmkjaDSqFCuPK1ei8E6PJQQck158hSFD5UdRzxSTg9CvpUlIdozqOQm7SVE8+Yam1y/KZU4peAPeq6iY0i4ygpaApLh6mpmKkXBrarCkq4r7fxX/tRPm8v5scwtrrwW4cg9CKl2YocOAfT7VEIjpjrCecJ7Cn0GWUSMDJHcV0okIT7atqQotg7DTNxkB0JxkD3q0PSG1tj0jnrVdnKAknYM/SiYlLa3loq4+dQ+okNhpBbIKgo5xUhCnqx5HlgCo67JbMRxTYJIcrLsPohkoKRnFASeuKMXAE45oocCu1XJIAKOOete3mgJz3ovWsEMXSDQKcoMEc0QpUrNYAHmZXycUlLQGn23+FAYGfahLWOp+6mktryW/N3KLY5KfeklsZUObi+C6taDkDCqEKD3lLA4UgH86jmXvOSo4ICh0NSDfpSwgcBLeK5M602Xxv7IVQoi6sK7lwU7sxUL27knlR60xSr/pCOf8AvBTq2OBN+UfdSqGN6DJbH9lVtuMkD+Zl0frS+gFkXe4I/rtjg/Omloz+83QO6XR+RpfQvovx/wC8hPI/Cron+xzf+b1oVz3ZhjP3kf2qx64QRD1ujp6YasfeoVVr6v8AjaGdHZuKPwdUKt+uR69bIx9qLEV/vkVVPZP/ABZG2Jz/AOye1L7pdb/4q94mnZ4r2tfTKRSFjVjwgh4P2VpP+9SnisceI9lcHdCf0Fb9h/yRe7iQrxAtBHeG4P8AdrPPDsbdc3FH/vCq0Ccf+vVgPZUZYz/4aoGiAG/EO5Jz/wC0Gl9G/wAi+wB/151Qj+q3IOPvNZTpX+HrOUn2erV4Yx4i35P9Vr/RVZTYkFvXU0f98KLMvyZpGreda6aV8z+lZp4hqLer3U+6q0vV+RqrTJHdYFZx4mthvWf1VQYV2UrUkFZa346VE2WYUq8pZrU39OG4WR14JyUismkxzBnK6gA0Y9DItUX0OA9jU7bbk9bZKXWiQFcKx7VXLe+l1kEHJFS8B1DpLajz2o0Z7RfIl8M/Y28seo9auFmlphxHGEOZx7GsVmSpEFSS2TweCKtWmL8t5SFOK68GpMROi23WQqM8FNDCVHJV70XWE5MjSihuycUrMaE2LsSfUOaq+oPNTBMXJKKaK9jMkLS6ZOh5CSc7WyK5+1MNjWT0DnP51v8AptJ/yQmt+yDWB6rT/m7hHZw/3pYqkC7s2KRaIKbJZbtaXGlRp0RIcCTyhxIwRVy8PE7Yi0jsawrw7u8hMFMBS8sbt6Un+U98VuvhwdzDgPvQVWOuhpdEZ1xC+ZNE8ZIxRalEDtS92O3W9vP+PFOfGVAVZSR/T/atL/lX/QV+JzBNcYYuEZyU35jCVjzE+6c81eNfeGDVjs8TVOm1PSLRJSFLTjJZJ/tWf6gGCK1PwH8XmdPE6V1PtkWCadiVOjd8Oo+/+E9/atLQiWyo6d/j81rGgeFEVA6w0EnQ+qX2oh8y1SsPw3UnKdh525+VT2iOHiB71qqVDLom9c//AHNVWfxHMxl4rQddj/opR+VZ1bv/AFVfvXRP8UKjPtafbV9artpOFCrHrQetf1qt2v7YqUuhkdZ5oQaKmjdqCJh00C+QcV5NDWCgGwQOaVBwc0nmjZrIwdYzyKKlJo7asgpNDwnvRAGaJHajOK3dKSLoxgUULA5zWMHNFK0gcmk1vE9KROSeaS6GoM6+RwmkclR5pQJoCADxQNR5PAoaDPahFAIZPSvE0GaAkYrGAJyKAcV7NFKqxhhJWhL6gTjNHbbGAd1N52xMgqKgD7d6FtXpG3O4+9R9jD7AAHuaWbQrYdhINM209SpRJ+VKh4lOElQxWMU7VcWQm4g/EqOU5xjpVfmQ5LzBQHDzVs1Kgqktr6kp/vUSlsnrSpCNCUJstsoSvJUBzmlxknHQe1ChJzgYNLoQMYp6oUTCdozQDPXOKCS8yyMuOJSPmaFtxvZnlQPOcUEYI6ylxaVqJO3t2pRI9qBslWSE8UoQU9RRRjwSB3zRSSOgr2cc4oQsVjBNm49KFKCO9G8wdKAuhHWsAMAQOacwFnKkA4NMt5NKxVFLySemabHphRMDJoSNvWilPHBrwGeprvKApBUrPavZTuoQvjtiiulOMpo2YUSoFWAaMogJpBAQPVzk0oE7+BTIwUqJ5FESh4vJ5/hgcinKI5HKuKOSlI2isYIlsZ60cAdxmiZoi3Vo+ykKPzoNmFlLQ2KTD28kAffSOS4fV1PYVL2uyqdw4+ChvsO5pXLRhK1pkOSAptpWEEZUelWoScpwBTZDSI6QlIx9BThtOUjjk1zSlbAeC1qV0pKQJK1JDWEJz6ldzTkNlJ6mjJCAPUelJQBMIWR7mmN8i/EWa4MEZLkZ1I+9BFPg76ilOcUnI/iDyhyVDB++sY42U4mOygK5Vim6il3kdad3WP5V1lMYwGnVt/goimixg8V0LoAgtHUGmy0bc5p5jPWhUylbauOQKzDZHijCgIwSK9QCHBxTyzveRdoTvTY8g/nTIdKOyopdbUOoUP1rGOm207uc8daPyeBTeE6VxGVHu2k/lThKyOaiznYhcbPHvERyJKQFoWOh6g+4rF9XaSf07NCCfMYc5ac9/kfnW4KcKznpj2pherNHvkBcWSnKVD0q7pPuKKdBUqOdpo9eaSYXtOOxqwao0xNsUlTUhslGcodH2Vj3z71XCNpqidlk7DLTtURRaVX6khVJUTI9Xq9XqwRWN9sfWuptNNLc0paJiSFIdioJI98Y/tXLDJ2nNdPeE9yauOgILW5O5hKmVDPIwTiipUAk3NxScHBphEt7rL63XHVOFXY9KkFghwpPbijAACrtKW2YTAV3FCcgV7ccmilXansIBwBmkVuH2pRQNJOhePSBmgYBtwuc4xQKWc8UKAQn1Yz8qAJ9XyrJaMH3J70LchbB3tqxRFAGg28Y7UHGzFntU9uSEhRG/pipZsJyeKo8V4xnUuIPKTmrFbr2iSsNuYSr9a5smOujEuBmvKOE4oErTxzyaMemQOKkAFpvaM0baong0ZG3Hq60LhCRRQAi0JW2ULwc9Qe9U+/6VOVSYQwepQOhq2lXpzzREKB4PNBoDRkbu9KyhaSlQ6g0AURxWh33S0e5IU6yAiR2I71QJ8OTAeUy+japJx9aXoRoTz868Tiibj0r3XvWFDb+uKFKjRRgA4r3Q0QioPFD0FJjOM0ccjmgAMCaOlQpIKNHBxWMg1G3EDiiDnk0YHFFBK3r8b7Aons4k1lTh61rmuEBenZB/pKT+dZE53qkOikOhFR5NEoV0TNOOGr24UWgFYwYpBohTijA4rxrGEjQDor6UJoh7/SsYcWt0ok+WT6XOD9afv8ApjBGe5FQrayhwLHVJBqZe9QA91E/nWQBJiIlZyQKXdQ0wnkCl2UhCc02ew4o55ooAzdkIByik/ivcA05VGb9qD4RBrBEEutK6jBoVJBT6TxShhIPeklRnEZ2EmgYLu9+KA4V86HccYWMUUpKeRyKxgA3t6dK9nmgCzigoBLv4PS/hdcxUA4S+042oe/GR+ldBOpAVntXNvhk6G9cWnJ6ukf7prpBYPeujF0YPEKS8VDtT0+qmUMYUeOtPCcI618t/OO8yPX8FVATWAcikS38hSiSM4o2E4rwW2jvVMTxgUKcAUC3mkYCljngUIANRbHSDIz91IT1lDC9g9WKUWspPHSkpakriuE9cGhGwPozW2WpubLkuKAKys/rUg0XIDhbUCnnjFe09/p3lJH85/WpiSlt4+pIV91fd+Kl8UT5nJ+bCxJHmALc9WKSVJ/zlTjZ2ijqjFWPI9PuKR4CVApG6rkxdmY+QrKs0Q73Hck7Se9FjtLKdySArvmlShJUCo7T7VjEpAt+1JcL25VNZbHnR5LLSMbfUT70eMpRSUjJANPitvynAQUlSDRCiku7OgxSQTkYo7r7JWoJHIOKIl1r5/hVySADfPWjbQOhogdQrPOK8XEj+YVghiM0BO3pQB0Y+0KArHyrACPcgqHaklgORVp7E9KUW4Nh4zmmpe9KscVgjVghl1xKucJAp84sJS0rt0zUfbHmZkp5CiQDkH5EULzpego2nkHqPrXNkjyTRWDpkmAfjGiP6k80rbyBfSO5UR+VJNK/jpB5AAr0Bey+sqPTzea5oak4lGrjZJWoEXZ0Z6eZ+hpfRqVJvsVeRhTb6cZ56GkYW1F9kBOSN6sfeDXtInbqGJyOrifyNdKYgN9cV8DpV0H/AEZaH4SFirxrRZVO1akjhVujq/B4D+9Z9f3cWSyK/wCycKfwkq/51e9ZOg3fUCc8OWlB/B5BqqeyX+LImwYPg81/hUPyVSniuT/lzp5wfzNN/wDCKLpwZ8HXMfyqV+SzRfFBQXqfTDp/mYZ/4RRXsPtF9nLA1lppWerSh/u1QdKHZ4mXEf8AvBq83Y7NU6UX3II/3TVFswbj+Ks9KFEjzgf+dD0D/Iv8LP8A6TboP6rUr9RWYwU+Xr6aP+8T+laXFV/9qb4/rtbg/MVm+PL8QZQ7lSD+VZ9Gj+TL/rNWy96Yc7+ckVn/AIsJxq9CvdVX3XPEzTK//eEVSPF1G3U7KvdeKAf8i7aUiIk6akAgH0E/lWCaph7pT+wfZUa6D0J6tPSU/wDdn9KytNh/ejd5fKchleKK6C3Rn9in7F+Wo/LmrIyotOBxPQ1SprarfOUR0Bq12eQJkYcjIFMPEnHnUPs7jgkdaGzSHEOlLYwnPSmKFlBKD0qSs+DISeAAefpU5REmvZfbLdd7CQo5WOFA0FzYS+FJIyk96bR24kZwKZXuC++alnYqnY4UPwHWstaB2iOgO/B6euKf8JAFYNqQlcR4n/tP+dbjc3fLgOxkAhSutZFrGzvRrat1SCEKXhKiOCaD6CvY10UoslBPGa6D8N3CWViufdKLBjNDuDit58NnMIIz1FKluwx6DahV5erYKyf56kfFUh7T6iOcI/tUHrh74e/RHScYXUjrqR8XpVSgf5P7U0l90w3o5k1CjnjrmoxsEIHBFS99SSeexq2xNGM6k0oiXCCUz2E5wOPMA7UmSaj2aKse2LWc+5WCPZp6/PRFP8BxfKkJP8v0q96H/wBN99ZHYULjrCFpKVJOCD2IrWtCqy8B3zRTYaLDrv8A+5Ch8qqGn7OXLQ9LcHpGcVb9eJ22lRPtUHpl34mzeQPsgc1TK3xQq0Y1rRkhTpI4ycVVrWg7+9aH4ixAiSW0jjNV1qwraYbdaBUk/a+VLkdDROjQulEqzSAo6TWJiwo3akwcCh3VgoMOtDmkyvFAXQB1oGoVCu1FUsA9abl4npQDKjWs1Cxe7CvBRNEAxRhQsKDdRQJr2a92rBBJxRM0JopOKUx7pXgSaAc9aL1USTQMK9qKDig3Ck1LCc5NYwcnFJOvobSST0qOul8jQWVKccSnHcmqg5q4XB8tMqV5efte9K5BSLS9MaelehBUoD7XalYxK3N3NQsGYkLGVApxzUpHubQUE7fT7ilSfsJMR2QrrwKUKNx2I7d6RYfLif4fSnjPpTk8/SjQLK3qJgNeUo9wRzUCodaserdxQydvGTzVb7HNKkIzy3VobPlo3K+VFSzIcT/Ee2Z6hP8Azoc7eAK8pasYoUATMNhKvs5PcnmjYJ4HSvZV3rxUQOKdUjDht0oAAFGL2R9nmmgUo96MConvWZrFSsBOO9FSVd6AI9zSicj2oAA2ZOTRktg9RQGhCh0NEwYNjPHShxjkdaJuGK8XcjBFFaMTDC97aVUZR4I6UwgyCUFGeBUg0w479kFXzrtg7RSOxMJ44pVthS+gNSUOyqUAXD91SSITbKcACn6DRAogLKsq4HtSywiOnGMGpF0Y4AFNnWQeSMmhdhoZhW/NAE4Bpct456Ug4SDjHFFGCKNAhl11e1AJJpxDhPS3BtG1HdRqwRIbUVvCEgqxyTSymkKRsK0pjkOOFK3PyFTjLakpGT9KIhKeTtxRg5hB5BKa53Jt2wWKYyeAD70shwYxnkUybeWvgnFOY4TySQaBhQ7iflTdRUVnJ4pyTuBANNlDGScVjHkqJVtTwPenAQjAB/GmyEKPqzgUuD6awDkrWsFdr1Vd468bkSnPzVn9CKrhUSomtK8cLf8ADa0lOkf+stNvD5nGD+lZqB1qsOgAdelChRBxRFKKelGSQRupgjaU3sXkdDSGaeyRuaz7UxoMKDg4FGb+0n6iiA8UZHUUAnSttKf3dFUOctI/4RTjPemFjcCrNBJ7sI/SnhO4+1RfZzsU3YHeh3Z98Umnpyc0bcCODQANbnb4t1iriy2kuNrHft8x7VkWrtASrQXJEZKn43XcByn61spJJoFN70kKGQeoIzRToKbRza2k+UoHqDSZGK0nxNtdsgJY+FjttSHCVL2DGRWcrTgmrJ2Wi7QlQg4oDXhWGFkYPStC8JtVfuG+fBvubYszCFZ6JV2NZylRSQaeRnSVhaVbSnnrWfRjqyRgOE8EnnIpDzMZFRmlJq5+mba+6SpamBlR6nHH9qkCnrzVoN0YODkcc14cmk0nHFeKwkHB5xVomDLNJlRFAFHGTSa3Dis2jAqc69qAKOM0mU7+TQ7ilOKRSbMGJJHzoyc45pNJPejBQA5NNxMDjvR2ipawlGd3aklHip/T1q5+KdHX7IPahJqK2AloMV1LLSnlErFP0rB9JoiiAOD0pMEqOR2rhfZhcqx0pg/c4iHksKfT5quAkGlnF7wRkgYqLYs8NiUqSlGXTzuPNK2/RiWJwnk5oqck8cUkh3JwelLpKSjjmjYA6Ek9T0pjdLPGu7KkOp9YHCu4p4HPajBXc0DUZhdrHItLqgpO5s9FiownIrXJMViU0W3kBaFdQaomodLuQVKfigraPJSP5axNxK7nFCDmiHjIPBFClQHU1rFFQfnRs0iDnoaHOKBhcEEUOaSCqOORWMHRx34o3A5pOlEkFOKxiM1QgO6fnJ64bJ/CsZd71t10ZS5bZTePtNKH5ViL3BIqmMpAbrotGWaKOlUKAZoaHNBkVjHscV4ntXicdKJmsYKqiHv9KOe9ENYwl3qeaHmbagTnmrBCIDRUe1CID0t7yxtFMdzijkZpwR5qyT0o+1IGAKcA2Q6RwoUokpUOOtHUkGki3g5FAwbBFAe9F3Eda9vBrBEuFdRSZGMgdKVIwTRDQMIlIopFKGiK4oBJHSr6omprU8k8plN/gVAH9a6lWoEda5NgP+RNjvH/AFbqFfgoH+1dXIcQ40FJIIIBBFWxdgHMNOQTSqh1zSUMgNnJxShWOc18n/KzvyJHteIqgEUMUi+FLQpKVYz7UqtQ6ZpEkJJ5ryezpG5hI8rYSSeuSaetEIaCScmm55IOaUHao5FopFiquRjoah7mHgw6EvBJCScHvUrv4qIvbKnGHFJz9kjikwP7JM2T8StaccLbW7g7ySfxqXddCVejkGqppuR8K842SpWVEc9qsr7xIG1ISmvvMGoJHzc+2P476HdqMZPyp4q1NuNlXKVYzUXbNvnb+SBVjb9QJOce1WRMrojhDxRuGO1HfjtspPmqweqcd6UuTO15RQrHeoyZIXtG/ntk0DDmFIcU5hrkA8/SpV1t59xoJGEKB3ZqPsflJWeRk1LTHSyhCgrbyOT0osKKJLYLMh5B6hRFNxu9qmLwECa9tI5Oai8dsirxeibEs8nigGCOlHUAMnIPypMrTnvWMe49jQlGelGATjg0BX2oBEyAO5pAkAnml1dDTZacLz70QEI2v4HUO9WQyocgd+MVMxmWzHQkK4wT+dR13inzGHsHhe1X0NSUBJUyhBGMJJz71GSHiOQra8D/AIaM0rFzaP8AjH6U2mPBt1KhwlQwKcx0bpiSOqVAn8K45LjJyLxdxSJK1qJvcnnv/Y0Gl1bdRRgD/rFD8jSdtXi9yB8gaDTqsajYB/7Y1eLEE9SHGnY+OqHnvyf/APOrlq57depRJ4dtCs/cpBqkajJ/cLg7Jdfx9zoq2aqdzco6z0dtKv0Sar7JPpi+k8K8GpmOdrro/wB80j4i+q46Qc7lhn/hpTRavM8JLq2P5ZDo/wB6k9e+pvRLvuy0M0Y+zNdF0vyyi+6TUD/Pj8jVGhZZ8VJxPd4VdNSrxcNKK/75I/KqY8jyfFad2/iJo+gf5F8Ycx4ptH+u3uj9KzyYrb4jvA90tmr7vCfFC3E/zQ3R+VUC+fwfEw/NCKV9Gj+bL9r4+WNOue0lH61UvGRGL7HXj+cVbfEX0wLEsc4fbP51VPGU7rjGWr+pNEP+SLj4fndZHwP+zP6VX9KxEOWXUJIBV5xzU54eL/6JeA/o/tUXo1BMHUiP+8NaPQMnRhOqIWX3doGQommul5/kPeWs/Lmp28Nh24yW8dFGqnLaXAl7hwM0yfooX9YDiQtNHacU3gg4PQ1H6emiVHCVHJqScb2qPtRobtE1bbgEqDe/eeo5rX9EWxF4hpWrB3DFYZDCW1E8A+9ah4X6xbtUkxnFgNKGefeufLdaEjSeyz6w8PUxrY/PaWhJaG7b71Q5UaxX7wsvFrlPMoucd5UphCiAvAAHp/OtW1HdnL1a3Et4Q1tJwe9c5amjrRLXgHqcY60IVS5bNLVlPskYsEDGCFYxW2eHrmxI+lZy9bYbMSC4yViStCjISegOfSR9RV+0MvaAKogroJ4iq/z5hQ96eXRan9IL3c+jH5Uw8QFZksntmpV1CXNKLA59H9qeS2hGzne+o9R+tXHw6vBhxUtEjg96hbranJL5baQVKKsAAcmlrREfty1xZDK2XmzylaSCDUMsb0MtE5qCIyLp8XHASHeVge9XDQSsSE1SnnFPbfcVctEHZIT9RWitDXZatf4/c6vpUDoRvNuWanddeuzq+lQmg1AQFJqsvxROT0UPxJZCJaj86YWF1C2EA4PuDUx4now+o1SrZPMcjn00uaNoMXR0EDxRkmkt1eDoB5NEA4B4oinAKSL5I4pJRKupoMIsXc9KDBNEQMUok0LCjyRilEnFJlVeBxWMKg0OaT3ZoQaxkKBVe3cUnnFFLlAwoVUGc0kF5zQbwKBhRRwKIV470g/LQ0klSgAKql713GjEsRcyHum1HQfU0rdBSLRKuTMVtS3HEpSO5NUe8+IQddVGtaTIcHG4fZFQz7F21AoqmSC22ro2jgAU9temUxSdg2I9+5pVsLI1m1z7nI+IuslTmTkNjhKalk2hJSA2jb2AFSzds/iDaogDtUi1BS0QpwbaZIBGwrM62B6tp9jUmxb1JUPMX6fYU/aQnaSkdKVZYUoevlR7+1ZmHUFyM01sSRkU/S8ny93GMcCodcI4y1yunEOLJQD5hFZBGWr3iqI2rjhXT7qqiCCASTVp1OA5DBPUKBqqlW3jFLWxGHJJ6cCjDPQcmioAIyrpSmQOlagAFsk4oFJSnjOaBSlk4TRMEDJP3mjRgQQDRyQBTdp9twFTatwzjNKKKSKyQAwIKutHCuSccU3BxSiXcp56UUjChez2opWDRAOM+9Lx4D8kjag/WgATLmBwMmhbalSPS23ipyFp0kguc1NM2xplI2JHFLYSDs2n1rfT8S4cH+UdKuUa3sx0hKU9OKYNBKHAR2IqZKgcbfbrXTglopjCpQlOcYzSawCDmk1uhBJzTKRPABweauUFHVISOuTTN10c800XJJBO7rTV2SSDzWSFsdOPAA5NJxnW3ZSEuH0E4pgp8LVszzRhubGQRkcinAXhtopSEITtSOgFKhsYyo4prZ5qZcRtwqyoDBpwG1KUVE5rkl2KAeEkHhNJJRhJPXFLqI3erAAori9+dpAAoAPNDd/LxThPlo44pklZBwkmjp3BfHfqTQGHGSCdppIpLhGego2FKwE4oTkDaKwDyewzgUPQn2oqyUgYHIoAVH1KPFEBjv7QduObXcQOoXHJ9+4/vWIqGCa6U8brcZ2i3H0p3GI6h37uh/Wubnk4Jp4PRhq5RGl7VYPSjLPNJKOCacI4e5bPtTHFPEK3Ix8qauJwTWMFFHR1NEFHb70AnQmmnCqwW9Xuwj9Kk0k96iNKJP8Ak5bv/gJqWzgVF9nO+wxUKBOBSRzRkjA5oAFcntTlDSQwXVL57Cmg+RoSsjjNYKZmHik4Td0A/wDZDH41QinINaB4sR1CXDlgelSSiqAggqquPopHobKGKLS76MKOKQ6GmHPDNKNZK8DqeKJUhYIomXqDHPIcfQk/jWCdH6Yhqt2nLdFUfUhhOfqef71I5B6UtNbSwUoRgJwAkfSmi1+WM1fC1RgxHJ5opHUUQLKuleUSM81Vsx5atqcDnFIpUVEDFGCCo9aFSQkYHWlqzBsUmTmg3nOKAnmqJJdGDAY60CsCilY6UaKw7NkpZbBwep9hQbSQB/ZoJmO71D0JP41bWkhsAAYGKaxIzcVgNIwkDr86cF0beD0riyTcmAV6k17eE5wabhw7sUmV5zzUjCq178hNEKFJHPBNFZ96WKgRkmsYIEAD+9GCsHA6UmFEZCu9CDxgdfesEVC8A14LWo4J4pJPsTSqTgfOsAVwdvXpSaxu4UAQeOaMHOMntQBWUnHI7VglV1FpFDoVIhABzqpv3+lUx5pbKy2tJSoHBBrXmgDkmoe/aYjXNBcQAh7HCgOtCibj+jNwcUIyTnNLXC3SLa8Wn2ynng9jSKTxWXQodJowJooIIoUjNYAok5o6aTFKIrIALiQtpaT3SRWGXBHlSnkf0rI/Ot0JFYtqVryL3Mb7B04/Gnh2Uh2RC+lJk0o5wKTxVCoG6vZr2KDFYwJNB2oaKaxgpopo5ohPBrMwn2qbiZ+H2/T9BUJ1BqbgHLX3J/SggMV2hIoho6zSZpwBd1eyDRTzReRWMGwDQbRQA0NKESX9s0mRSjn2qIaxhJVJmlFdaTPWgELnBz7c10VabqtcCO40pWFNpOD9BXOp6H6Vvun8Ks0A/wBTKP0FK3x2LJl8iOBTCFHGSMmlDjBzTWM0pDYBPQUrnj1V8p5f2yOR7OB1BIKpwZ60mFFZyOlH2pVnivBAT0OK5NUdCthSMd6M2rbnmgdUNpx1polask1BpSHuh18QN+2izciM4Rz6TRGnEKPqHI70M1WIruO6TUdRkqC3aM7sm/zXVAAgLOfxqxKIcZA71BaeIZDhUeCs8/fVhQlOQvGAa+7wbgj57J+TH1maUkEqSAPapdt4BCge1RkVwlvIUPTTgOoKTV0TGtzC1esYAPFRD4JTscHQ5qUmK4AT2phKSogKGDkVkYPa2hvJbVmn9zcXIhOMqznHH1qOgKDaFdQrNSI/isqUFYxQewogr82IymN32lNJyfeoNaxnINWDUwRKZjvpWMAFJNVsjjiqwVISXYO7nmjbxzTdS8nGcUIJ70wELb/Y0G6kgcc0O6jRgyl4HFJlwkjg5FGzng0BHtWAM7m8pTOMZ45FO7TL82PuBAcS2e/Wm7+CeRkdDURYnVxJb8dZPpCgB8qnMeJM3BBUpkAcZSako+fil/LFMXVBfw5HtSzKyJaznqM1y519GWxdjyGSm9O/NI/Wj2MhOo2SOzwpswspvX1TilrMrGoW8j/Wj9aMGBhNRrAs76MfZek/8aTVg1E8HXbM52XalD/cFVnUJ/zaYgZ/074/NJqZviyYenVDqbcR/uVZEyY0GvPhrfUDtJdpPWbvmWbRDmeiEJ/OieHyydDakb9pCz+VJarUVaR0Y6eygnP0VTR9g/ReNVcOaXcyBtkI61V7uNvizNA6nYqrFrVRTH02s9pDf61XdQgo8WHj0KmkGiujXstMtwo8S7Kc/aZcT/umqNqw7PEtJx/q0/rVyuS9viNp1R77k/7pqoa8R5PiT8tg/Wg+gR/IvHiOrFltDmejzf61WPGYfxIznzRVg8R3N2l7YvPRaDVd8YTvhxHPcI/SsujX9kWrw1Vvtjn+xTHRhGdStn+unPharNsV/sUz0irF01I37msgZfxMmlt51HJQehUaa6ksC1sKdQnOOelP5Xp1W8n3Ua0CPYEXCzvKKQcJJoL8ihiWnbgqLI8tRxzitAbKX2Qsc5rN70ybbdnQkYAXVu01dBIZCCrmqjRZKLJCSBSVvuT0KWleeAc5p462OtMnmQk5qeRWCUbNMhaxdujSWASlOACAetReoLOp3LxR16VXNOSxHlo8xWBmtSU/C/dpW+ULWU+lGelczdaFjszBq1rWSVD7PXNW3SkZxk52kJPQ0905bEXy6FGwBsHoB1q/3HT0Ozwg5hIOBRhJuXEbpGT+IvAbUD0NSdrc8/SZGf5aivERYWylSelPbAsHSp/2a6Z9k2VW0Rmo93jSXU+lL6VHj2NdEau8NbDriEiUWUMzi2C1KbGCeON3uK5snzTHZUQeQutu8FvEJF0hIs814ec3wypR6j2qL/LZUyTUmi5mnJy40lBCknGQOCPen+lW/Kkoz71vevdJtahtynEoHxDQJBxyR7Vi0KGYc4oIIUlXNWcPryQOiW1n67QrH9NVzQSsR3ATU/qhe+1KH+GqpouSG1rQTWkvqiUuiF8UW8qOByay9Dq4r5ZfSUfUdK1TxMG5O4duaeRrDpzxR0C2mKpMTUdsRsyR/pMdArHY9jS5H0NFWizqkHoK8lR96bIVmlEqoBHKV0bdTbzAmknZ7bQOTQMSHmADrRfimwcbhn2qvybwteUt5A96atylhwKUo0LGSLaleeaNuphEkeY2nntS5crNAHKVUO8YNNfMIFeSvvmsYcFyibh1pNb6Upyag7xquDaUKLzyc9kg5JNK2EnHJIbSckD76rF71tDtmW0r817oEI5Oaqs/Ut2vyyiKlUVg/wA38x/5Ua16YShXmOZUs8kq5JpNvoaqG0y53vUjpSVqjRz/ACJ6/ealbTp5uPj05V3NS8WC20MJSOKepDaOd3PYCso/sFiMeElo8jP3U6bb8w5CcJ7fOil0dMYHt70uhZA6fhTpUABQeQdrCACf51dBRUxVlQW+8XCPfinTSjt6UbYjGVqz8qFAQqylSk4FPWcDKSPVjtTZhwpGEpzmnzW1tsqWQD1JPajQQWgd2M4FKvyG2GzuXj5dzTMvOO5DKcD+s9KWiw0pO9ZK1/1KoUYhbuJD8Vx5adjaeiT1qt+cgfy1d775YtchKeVbaoQKQMY6UqFkOEugjpRkugHJFNi7gccUCXCrtRsUXU/knAxUVeXJbjaERj1UCr5in4Oa9tBByKVqwp0IW9pSW8LQE/IHNPg0D06Uijg4T1qQiwJDxATxu70yVKjNtsbeWPYU4YtjsnASnaPcipaPbG4+QUbnP6iMipNtbaAAE4I70vNdIHEZwtPMsgKe9SqlmmGGeEJxikw/2oC+lIJzzQMh35iUpwB99J+dwQTxTNUoYNNHp4T3yaFBH65CWwSDS7F3KmQM8jiq47MUvOeBQRJYCigHNWw6YU6Jp+cpZIzgUyW9kdc0gp3KsHimU65+QPLZbLjpHA7V1NpbY9jtThOaayHHg0S2nKuwNeYU4tAW5hKiORSucGnW0BMbx21glbp/iHrS5c+dBkZNBt3DmilSoL2TemppS8pnPCuRmrL56uRVBbWplxCm1bSk54q3RXC6ylZUDnnk1z5I+wD4qDhweo601Q8tbimyAMKIP07UJdwpW3Az+dGGFDdgD51LsAGFKURkjHal2yQCjcc0iE/zdD+tJrdUMLGSe3ajRh8gOc+rgUdreMlfOKbLlbEpPABGOteQ8NnCuvWsYcOSAjOfw9qO2d6R7EU0Q0HTuUc805JKP5sD2rIAx1Da03SyTYLvKX2VoH3jiuRpbCmHHWlghbaik/UHFdjk+aknPArl3xLtQtGr7owgYbW55qforn9aaHZikr4zSPel3hikgM5qhgWzigkJ70BGKMD5iCk9RWMNhSjXORRDwcUrGx5qc9MjP40AnQenWyzYbelXBDCP0p6VDPWkYZSqGwEfZ8tOPpilQjNSfZBiifVzQkUCU4FDntQMADg0ABVkngV4nAoCqsApvilFLtiQ8BksuA/cayVK8KzW86hgC6WqTD43OIIT9e1YTLhSIMhbEhpTa0HBChTwKY36DKIWM03UMGhSTQq5FOVCirP4a2pd01dASEktsr85wj+lNVjtjrW5+EWk3rFAVPmNFuVMAUEqHKUdh/eg3oBdLn5qIKHcnKFHr7U3iTUyE4x6h1qYnMh+C4j3T+dU1t5cZZKTyOtbHNxYrdFgU5igyc803iykyEbu9K7s5rsST2NYYHbkmiqd3YFEdBIxRAQkcU6RhQ4HNJlQHNAVE96IpQ6GtQTynBVk025HSwraR5pPOetVYqANGYmriuBxpe1Qqc48kA0Bakjqrmg3ZHA+tQ1turdxQPVhxPUHv86kfNx34rhap0AcB0beeDSJcGDjmki9njPFFUvunpQMOWVq2kq4FCHCVZJ9PamvxAVhAPXrSoI2gGsYcLcGMGgSopTgcj3pEt5J5zR2lBsFKunsaxg61e1HQ4VGkVoWclJ9JogUW8+rdQMP/MTjnmgQ6D0FNUbioHkUsgeklRomF0uJVkDrQepYPPSiMowc4NKp9JPesjDS42pi5Mlt5sKHv7VRL5piRaVeYkFxg9FAdPrWiq3JGRQFsSEqDgC0kYKTRoDVmSDivJVVu1Bo1TYXJgJ46lr/AJVUVBTailQKSOMGloi1Qok80oFAUkg96MT7VjINu4NZJrdvZqGT7KIV+Va2ACKzPxGjeVeEOdnGgfwpodjw7Ke59j76IBkUo4P4f30kCRVioJTQAUIOa92oBCnii0YmibhWMeNJHvSh96RyefrQMeFTFtP8If7I/vUNmpW1n0gfI/rWiBjxdJHpR1d6SzTgCk0I6UUigzisYNigJrwNATmgEK5jOaSNKOcYpInNAwmaTNKKpInmgYA9K3zR+XbNau+WW/0rA63fw+Wp6z2nA4DIz91SzOoNmq2jQ0n089qTcUO1JqdIFFC6+Qm3bZ7kNJIWBx1opc646Ui44o4wa95gKcA81zSvsqmGW4AOaR3jkgYo2cA96S8wE7Snk0LoZijSkqOSKNLWPh1jPY0mEYNJzgTHcIznaag6cg1plJ0/IZddebUCChwn681ZXAF9DlPSqlp9j/On1KGPV1q0pGWxyMV934//ABo+eyfkxeMvG5CN1JLL7EwLAUW1cEe3zoIz/krBI61JE+YkLHBxVqJjZ90JznkdjTJ6cnG1QPyIp9ITuAKencU0lpAb3bAfesYRiPpWshRwDS0m5Nw0BKMqUrjjpTSGGllSk9qkEMtOMblJBxSu60GPZH3N4ybF5vlbNjuAPeq8g5HNWi7qabsbqWsH1AkA9DVRDw6HrVsV8dgk9nlY3da8cZ5zSZBC8k0fdz86oTD5OK8OlBnigCuKwQ+PajBO4fOiJV70O/HSigCMhHoV9ahEp8m+kq4QtokH3NTylYJGODUVdV+QUvKbCtnBI6gGkkrQU6Hy3seSOABSpdDb5Ks+oYBqOkyhIisOtEYSdtO/IXJcRt3EpAUce1RlG1RSLolG05uoX0xgUe0knUCMHo4D/vUX/R3Ej5pr1sVt1CDz9of8Vc8L5NFmtJiOpD6Zozj/ADl39E1MXNW62abOc/5iof7hqF1N/pZwx/7Ur80ipWesqs+mz/7qtJ/+U10+yP7H3h26TprUjYPHmn9KW1LhXhvpZ0/ySin/AHqY+HC/+iNSpH9Wf92nN9cDnhRZFZ5bnEf71NEV+i6a6OLRYHSejzZ/MVCatQWvFJhRz/EioV+lSev3P+q1jcHZxv8AUUx1yceIdocH88BFZPRv8iSv7nla5005/wB7j8jVa8TTs8R2yP5ms1Oasd26s0yv/v0j8jUJ4sJ8vxBiE/zNCs+gL8qLFrt3zNFQ1f0qTUT4sJ32GC4O6EH8qf6xJXoVknoADTTxJAd0XbHB2aR+la9Gf5Im/CU7raR/hpjplzbqfULXunNOvCFf+YLHyplpvjXF7R/WitE2T8TM7tlvVrnzXW06QbS7ZHcjPpP6Vi2o/wCHq5zPXfW06GVmzuj/AAH9KC/If0c/aytqnrrISgZO4n86grHPXCl+WrIwcGtQYtSblqO5pUnPloJA++svv8NVvuThxjCqp7FUt0aREkJkxwoe1FeTkEVWtK3nzQG1q+VWl1ORuFH0VWxmlYaUCTU9b7ut1O11wk9uagnEbhnHIosZZQ6D0xXPKO7JSVGqaKuyLdNUvruqf1LfnLiB6jsHasxttwLZSQrBHerhFUJUX1HORWhp2MtlT1pJElPlp6JHWpXTuf8AJck/01F6lZDba81MWVaW9M/UcVQSfozXUrxbirOceumOmNTv2uQl1lxSVJIIIPSldXLxEWD/AF0fw/03H1dAlwg4GLg2CuO4eiz/AEH61Ocko2yq70dX+HXiBF1XZEmQ6hEptOF7jjd86zS8SWXL9ILKkqG8/Z6dazOy3WbZW3oThcjvtK8taDkEEVPWOUpx/epWSTnNV8fKljlB+zS7LRqBW61q/wBmqNpqQUTyj3P96ut4Xuti/wDZrPrCvbeFfI0X+JKS0P8AxEQDEzWd6P1ZP0ffUXOAsBSFYcbVyl1OeUmtE18d0En5Vj4yh5efehLoMT//2Q==" data-filename="1779713203512-1536x1024.jpg" style="width: 1129px;"&gt;&lt;br&gt;&lt;/p&gt;&lt;p style="margin: 0px 0px 1.5em; padding: 0px; color: rgb(33, 32, 32); font-family: &amp;quot;Times New Roman&amp;quot;, sans-serif; font-size: 16px;"&gt;(25 พ.ค. 69) พญ.เลิศลักษณ์ ลีลาเรืองแสง รองปลัดกรุงเทพมหานคร กล่าวเปิดงานและร่วมกิจกรรมเดิน-วิ่งเพื่อสุขภาพในงาน Beat the Pressure: Thailand National Hypertension Alliance ณ สวนลุมพินี เขตปทุมวัน&lt;/p&gt;&lt;p style="margin: 0px 0px 1.5em; padding: 0px; color: rgb(33, 32, 32); font-family: &amp;quot;Times New Roman&amp;quot;, sans-serif; font-size: 16px;"&gt;&amp;nbsp;&lt;/p&gt;&lt;p style="margin: 0px 0px 1.5em; padding: 0px; color: rgb(33, 32, 32); font-family: &amp;quot;Times New Roman&amp;quot;, sans-serif; font-size: 16px;"&gt;รองปลัด กทม. กล่าวว่า ในนามของกรุงเทพมหานคร รู้สึกยินดีมากที่ได้ร่วมเป็นสักขีพยานในการประกาศความร่วมมือ Beat the Pressure Thailand National Hypertension Alliance ขอชื่นชมกับความมุ่งมั่นของทุกองค์กรที่ลุกขึ้นมาร่วมกันรับมือกับเรื่องความดันโลหิตสูง ซึ่งถือว่าเป็นภัยเงียบ และเป็นปัญหาทางด้านการแพทย์และสาธารณสุขของคนไทย&amp;nbsp;&lt;/p&gt;&lt;p style="margin: 0px 0px 1.5em; padding: 0px; color: rgb(33, 32, 32); font-family: &amp;quot;Times New Roman&amp;quot;, sans-serif; font-size: 16px;"&gt;&amp;nbsp;&lt;/p&gt;&lt;p style="margin: 0px 0px 1.5em; padding: 0px; color: rgb(33, 32, 32); font-family: &amp;quot;Times New Roman&amp;quot;, sans-serif; font-size: 16px;"&gt;ทั้งนี้ กรุงเทพมหานครมีนโยบายเพื่อก้าวไปสู่มหานครสุขภาพดี หรือ Bangkok Healthy City และที่ผ่านมา กทม. ได้ดำเนินการเรื่องนี้มาอย่างต่อเนื่อง โดยแบ่งออกเป็น 2 มิติสำคัญ ได้แก่ มิติเชิงรุก ที่เน้นการส่งเสริมสุขภาพประชาชนและสร้างความตระหนักเรื่องการรู้ค่าความดันโลหิตของตนเอง เพื่อให้สามารถดูแลสุขภาพได้อย่างเหมาะสม ผ่านโครงการตรวจสุขภาพล้านคนของ กทม. ซึ่งเป็นการคัดกรองสุขภาพครั้งใหญ่ ขณะนี้ตรวจประชาชนไปแล้วมากกว่า 1 ล้านคน พบว่าคนกรุงเทพฯ ประมาณ 30% หรือกว่า 300,000 คน มีภาวะความดันโลหิตสูง โดยโครงการดังกล่าวเป็นความร่วมมือของหน่วยงานในสังกัด กทม. ทั้งศูนย์บริการสาธารณสุข ที่ไปดูแลตรวจคัดกรองสุขภาพเชิงรุกถึงในพื้นที่ชุมชน และโรงพยาบาลในสังกัด ที่ออกหน่วยเชิงรุกเพื่อให้ประชาชนได้รับการตรวจสุขภาพอย่างทั่วถึง ทั้งในศูนย์การค้า ห้างสรรพสินค้า คอนโดมิเนียม และมหาวิทยาลัย ซึ่งข้อมูลจากการตรวจสุขภาพสะท้อนให้เห็นว่า ประชาชนในกรุงเทพฯ มีปัญหาโรค NCDs จำนวนมาก ยังไม่นับรวมกลุ่มที่ยังไม่เป็นโรคแต่มีภาวะน้ำหนักเกินอีกกว่า 50% และมีภาวะไขมันในเลือดสูง นอกจากนี้ กทม. ยังมีกิจกรรมส่งเสริมสุขภาพอย่างต่อเนื่อง เช่น กิจกรรมวิ่งล้อมเมือง การรณรงค์เรื่องลดหวาน ลดเค็ม ลดมัน และมีการเพิ่มพื้นที่ในการออกกำลังกายผ่านโครงการสวน 15 นาที ซึ่งปัจจุบันมีแล้ว 461 แห่ง&lt;/p&gt;&lt;p style="margin: 0px 0px 1.5em; padding: 0px; color: rgb(33, 32, 32); font-family: &amp;quot;Times New Roman&amp;quot;, sans-serif; font-size: 16px;"&gt;&amp;nbsp;&lt;/p&gt;&lt;p style="margin: 0px 0px 1.5em; padding: 0px; color: rgb(33, 32, 32); font-family: &amp;quot;Times New Roman&amp;quot;, sans-serif; font-size: 16px;"&gt;รองปลัด กทม. กล่าวอีกว่า ในส่วนของมิติเชิงรับ กทม. มีหน่วยบริการทั้งศูนย์บริการสาธารณสุขและโรงพยาบาลในสังกัด ซึ่งให้การดูแลสุขภาพในเรื่องการรักษา โดยเน้นการเชื่อมโยงระบบบริการและข้อมูลสุขภาพแบบไร้รอยต่อ เพื่อเพิ่มประสิทธิภาพในการรักษาและการดูแลประชาชน&lt;/p&gt;&lt;p style="margin: 0px 0px 1.5em; padding: 0px; color: rgb(33, 32, 32); font-family: &amp;quot;Times New Roman&amp;quot;, sans-serif; font-size: 16px;"&gt;&amp;nbsp;&lt;/p&gt;&lt;p style="margin: 0px 0px 1.5em; padding: 0px; color: rgb(33, 32, 32); font-family: &amp;quot;Times New Roman&amp;quot;, sans-serif; font-size: 16px;"&gt;รองปลัด กทม. กล่าวทิ้งท้ายว่า สำหรับโครงการ Beat the Pressure ที่เปิดตัวในวันนี้ จะช่วยขยายพลังของการสื่อสารและการรณรงค์ให้เข้าถึงประชาชนในวงกว้างมากยิ่งขึ้น ภายใต้แนวคิด “รู้ค่าความดัน ป้องกันความเสี่ยง” ซึ่งเป็นวลีที่เกิดจากข้อมูลและการทำงานร่วมกันของภาควิชาการ ภาครัฐ ภาคประชาสังคม และภาคเอกชน เพื่อขับเคลื่อนการดูแลสุขภาพประชาชนไปในทิศทางเดียวกัน เชื่อว่าพลังความร่วมมือครั้งนี้จะช่วยลดความรุนแรงของโรคและภาวะแทรกซ้อนที่เกิดจากความดันโลหิตสูง ซึ่งเป็นโรคที่สามารถป้องกันได้ และจะช่วยยกระดับคุณภาพชีวิตของประชาชนในระยะยาวต่อไป&lt;/p&gt;&lt;p style="margin: 0px 0px 1.5em; padding: 0px; color: rgb(33, 32, 32); font-family: &amp;quot;Times New Roman&amp;quot;, sans-serif; font-size: 16px;"&gt;&amp;nbsp;&lt;/p&gt;&lt;p style="margin: 0px 0px 1.5em; padding: 0px; color: rgb(33, 32, 32); font-family: &amp;quot;Times New Roman&amp;quot;, sans-serif; font-size: 16px;"&gt;สมาคมความดันโลหิตสูงแห่งประเทศไทย ผนึกกำลัง กองโรคไม่ติดต่อ กรมควบคุมโรค, สำนักงานกองทุนสนับสนุนการสร้างเสริมสุขภาพ (สสส.), สมาคมเครือข่ายโรคไม่ติดต่อแห่งประเทศไทย และบริษัท แอสตร้าเซนเนก้า (ประเทศไทย) จำกัด จัดงาน “Beat the Pressure: Thailand National Hypertension Alliance” เนื่องในวันความดันโลหิตสูงโลก เพื่อร่วมกันผลักดันให้คนไทยห่างไกลจากโรคความดันโลหิตสูง ซึ่งเป็นภัยเงียบที่นำไปสู่โรคหลอดเลือดสมอง โรคหัวใจ หรือโรคไตเรื้อรัง&lt;/p&gt;&lt;p style="margin: 0px 0px 1.5em; padding: 0px; color: rgb(33, 32, 32); font-family: &amp;quot;Times New Roman&amp;quot;, sans-serif; font-size: 16px;"&gt;&amp;nbsp;&lt;/p&gt;&lt;p style="margin: 0px 0px 1.5em; padding: 0px; color: rgb(33, 32, 32); font-family: &amp;quot;Times New Roman&amp;quot;, sans-serif; font-size: 16px;"&gt;ภายในงานมีการให้องค์ความรู้และเจาะลึกสถานการณ์สุขภาพคนไทย โดยทีมแพทย์และผู้เชี่ยวชาญระดับประเทศ ได้แก่ นพ.กฤษฎา หาญบรรเจิด ผู้อำนวยการกองโรคไม่ติดต่อ กรมควบคุมโรค ศ.เกียรติคุณ นพ.อภิชาต สุคนธสรรพ์ นายกสมาคมความดันโลหิตสูงแห่งประเทศไทย ดร.นพ.ไพโรจน์ เสาน่วม รองผู้จัดการสำนักงานกองทุนสนับสนุนการสร้างเสริมสุขภาพ (สสส.) รศ.นพ.เพชร รอดอารีย์ นายกสมาคมเครือข่ายโรคไม่ติดต่อแห่งประเทศไทย ภญ.เพชรชมพู ศิริพันธุ์ ผู้อำนวยการฝ่ายการแพทย์ด้านชีวเภสัชภัณฑ์ บริษัท แอสตร้าเซนเนก้า (ประเทศไทย) จำกัด นอกจากนี้ ยังมีการถ่ายทอดประสบการณ์ตรงจาก คุณอ๊อฟ – พงษ์พัฒน์ วชิรบรรจง ผู้เผชิญหน้ากับภัยเงียบของโรคความดันโลหิตสูง ที่นำไปสู่ภาวะวิกฤตโรคหลอดเลือดสมอง&lt;/p&gt;&lt;p style="margin: 0px 0px 1.5em; padding: 0px; color: rgb(33, 32, 32); font-family: &amp;quot;Times New Roman&amp;quot;, sans-serif; font-size: 16px;"&gt;&amp;nbsp;&lt;/p&gt;&lt;p style="margin: 0px 0px 1.5em; padding: 0px; color: rgb(33, 32, 32); font-family: &amp;quot;Times New Roman&amp;quot;, sans-serif; font-size: 16px;"&gt;จากนั้นเวลา 17.00 น. รองปลัดฯ กทม. ร่วมกิจกรรม “WALK AND RUN 2.5K” เดิน-วิ่งรณรงค์เพื่อสุขภาพใจกลางสวนลุมพินี พร้อมรณรงค์แคมเปญ Know Your Numbers, Control Your Pressure รู้ค่าความดัน ป้องกันความเสี่ยง เพื่อส่งเสริมให้ประชาชนตระหนักถึงการเช็กความดันโลหิตอย่&lt;span style="font-size: revert; letter-spacing: 0px !important;"&gt;างสม่ำเสมอ&lt;/span&gt;&lt;/p&gt; </t>
  </si>
  <si>
    <t xml:space="preserve">เทศกาลอาหารริมทางกรุงเทพฯ ครั้งที่ 3 ณ ลานคนเมือง 15–17 พ.ค. 69     </t>
  </si>
  <si>
    <t xml:space="preserve">เปิดรับสมัครนักเรียนโรงเรียนสังกัด กทม. ปีการศึกษา 2570     </t>
  </si>
  <si>
    <t xml:space="preserve">ขอเชิญร่วมแสดงความคิดเห็นร่างแผนพัฒนากรุงเทพฯ 20 ปี ระยะที่ 3     </t>
  </si>
  <si>
    <t xml:space="preserve">ปิดการจราจรบนสะพานพระราม 9 เพื่อซ่อมบำรุง ระหว่าง 5–10 พ.ค. 69     </t>
  </si>
  <si>
    <t xml:space="preserve">กทม. เร่งแก้ปัญหาน้ำท่วมขังเขตบางแค ติดตั้งปั๊มระบายน้ำเพิ่ม 12 จุด  กทม. เร่งแก้ปัญหาน้ำท่วมขังเขตบางแค ติดตั้งปั๊มระบายน้ำเพิ่ม 12 จุด  &lt;div class="group-oneimage" style="text-align: center; margin-bottom: 30px; background-color: rgb(248, 248, 248);"&gt;&lt;img src="https://webportal.bangkok.go.th/user_files/73/59183554868f5b3bb8fd1f8.32282884.jpg" alt="image" style="width: auto; max-width: 100%; margin: auto;"&gt;&lt;/div&gt;&lt;div class="group-editor" id="editor1" style="font-size: 1.8rem; line-height: 2.4rem; color: rgb(82, 82, 82); margin-bottom: 30px; background-color: rgb(248, 248, 248);"&gt;&lt;p&gt;(6 ต.ค. 68) ผอ.ใหญ่ เทียนชัย วงศ์สุวรรณ นำทีมหัวหน้าฝ่ายและเจ้าหน้าที่ฝ่ายโยธา ฝ่ายปกครอง ฝ่ายเทศกิจ ฝ่ายพัฒนาชุมชนฯ และ ฝ่ายรักษาความสะอาดฯ ร่วมลงพื้นที่ตรวจสอบเรื่องร้องเรียนกรณีมีน้ำท่วมขังในชุมชนหมู่บ้านชัยมงคล ซ.กาญจนาภิเษก 8&lt;/p&gt;&lt;figure class="image" style="display: table; margin: 0.9em auto; clear: both; text-align: center; min-width: 50px;"&gt;&lt;img src="https://webportal.bangkok.go.th/public/user_files_editor/73/557823255_1897912414162631_6021216053939235097_n.jpg" style="display: block; margin: 0px auto; max-width: 100%; min-width: 100%;"&gt;&lt;/figure&gt;&lt;p&gt;&amp;gt;&amp;gt; พร้อมพูดคุยกับประธานชุมชนและตัวแทนประชาชนในพื้นที่ เพื่อรับฟังปัญหาพร้อมร่วมกันหารือแนวทางการแก้ไข ไม่ว่าจะเป็น ตรวจสอบการทำงานของเครื่องสูบน้ำ เตรียมขุดลอกลำกระโดงในพื้นที่ ประสานสำนักการระบายน้ำพร่องน้ำในคลอง รวมทั้งแนะนำให้ชาวชุมชนพูดคุยทำความเข้าใจกับเจ้าของที่ดินเพื่อยกถนนให้เป็นสาธารณะเพื่อทางสำนักงานเขตจะได้ของบประมาณเพื่อดำเนินการปรับปรุงถนนและวางท่อระบายน้ำ เพื่อแก้ปัญหาน้ำท่วมขังอย่างยั่งยืนต่อไป&lt;/p&gt;&lt;figure class="image" style="display: table; margin: 0.9em auto; clear: both; text-align: center; min-width: 50px;"&gt;&lt;img src="https://webportal.bangkok.go.th/public/user_files_editor/73/557630703_1897912457495960_1013205128378338473_n.jpg" style="display: block; margin: 0px auto; max-width: 100%; min-width: 100%;"&gt;&lt;/figure&gt;&lt;/div&gt; </t>
  </si>
  <si>
    <t xml:space="preserve">กทม. เปิดศูนย์บริการสาธารณสุขครบวงจรเพิ่มอีก 5 แห่งทั่วกรุงเทพฯ     </t>
  </si>
  <si>
    <t xml:space="preserve">โครงการปลูกต้นไม้ล้านต้นเพื่อกรุงเทพฯ เมืองสีเขียว ประจำปี 2569     </t>
  </si>
  <si>
    <t xml:space="preserve">งานวันเด็กแห่งชาติ กทม. 2569 ณ สวนสาธารณะกรุงเทพฯ ทั้ง 30 แห่ง     </t>
  </si>
  <si>
    <t xml:space="preserve">ประกาศรายชื่อผู้มีสิทธิ์รับเบี้ยยังชีพผู้สูงอายุ ประจำปีงบประมาณ 2570     </t>
  </si>
  <si>
    <t xml:space="preserve">เปิดตัว BKK Connect แพลตฟอร์มศูนย์รวมบริการดิจิทัลกรุงเทพฯ     </t>
  </si>
  <si>
    <t xml:space="preserve">แจ้งเตือนฝุ่น PM2.5 เกินมาตรฐาน 15 เขต ขอให้ประชาชนสวมหน้ากาก     </t>
  </si>
  <si>
    <t xml:space="preserve">กทม. ชวนปั่นจักรยาน BKK Bike Festival 2569 เส้นทางริมน้ำเจ้าพระยา     </t>
  </si>
  <si>
    <t>สวัสดิการ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</si>
</sst>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rgb="FFFFFFFF"/>
      <name val="Calibri"/>
    </font>
    <font>
      <b/>
      <sz val="14"/>
      <color rgb="FF1F4E79"/>
      <name val="Calibri"/>
    </font>
    <font>
      <i/>
      <sz val="11"/>
      <color rgb="FF808080"/>
      <name val="Calibri"/>
    </font>
    <font>
      <b/>
      <sz val="11"/>
      <name val="Calibri"/>
    </font>
    <font>
      <b/>
      <sz val="12"/>
      <name val="Calibri"/>
      <family val="2"/>
    </font>
  </fonts>
  <fills count="4">
    <fill>
      <patternFill patternType="none"/>
    </fill>
    <fill>
      <patternFill patternType="gray125"/>
    </fill>
    <fill>
      <patternFill patternType="solid">
        <fgColor rgb="FF1F4E79"/>
      </patternFill>
    </fill>
    <fill>
      <patternFill patternType="solid">
        <fgColor rgb="FFFFF2CC"/>
      </patternFill>
    </fill>
  </fills>
  <borders count="1">
    <border>
      <left/>
      <right/>
      <top/>
      <bottom/>
      <diagonal/>
    </border>
  </borders>
  <cellStyleXfs count="1">
    <xf numFmtId="0" fontId="0" fillId="0" borderId="0"/>
  </cellStyleXfs>
  <cellXfs count="6">
    <xf numFmtId="0" fontId="0" fillId="0" borderId="0" xfId="0"/>
    <xf numFmtId="0" fontId="2" fillId="0" borderId="0" xfId="0" applyFont="1"/>
    <xf numFmtId="0" fontId="3" fillId="0" borderId="0" xfId="0" applyFont="1"/>
    <xf numFmtId="0" fontId="4" fillId="0" borderId="0" xfId="0" applyFont="1"/>
    <xf numFmtId="0" fontId="1" fillId="2" borderId="0" xfId="0" applyFont="1" applyFill="1"/>
    <xf numFmtId="0" fontId="5" fillId="3" borderId="0" xfId="0" applyFont="1" applyFill="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4"/>
  <sheetViews>
    <sheetView workbookViewId="0">
      <pane ySplit="3" topLeftCell="A4" activePane="bottomLeft" state="frozen"/>
      <selection pane="bottomLeft" activeCell="B16" sqref="B16"/>
    </sheetView>
  </sheetViews>
  <sheetFormatPr baseColWidth="10" defaultColWidth="8.83203125" defaultRowHeight="15" x14ac:dyDescent="0.2"/>
  <cols>
    <col min="1" max="1" width="26" customWidth="1"/>
    <col min="2" max="2" width="80" customWidth="1"/>
  </cols>
  <sheetData>
    <row r="1" spans="1:2" ht="19" x14ac:dyDescent="0.25">
      <c r="A1" s="1" t="s">
        <v>0</v>
      </c>
    </row>
    <row r="2" spans="1:2" x14ac:dyDescent="0.2">
      <c r="A2" s="2" t="s">
        <v>1</v>
      </c>
    </row>
    <row r="3" spans="1:2" ht="16" x14ac:dyDescent="0.2">
      <c r="A3" s="3" t="s">
        <v>2</v>
      </c>
      <c r="B3" s="5" t="s">
        <v>1515</v>
      </c>
    </row>
    <row r="5" spans="1:2" x14ac:dyDescent="0.2">
      <c r="A5" s="3" t="s">
        <v>3</v>
      </c>
    </row>
    <row r="6" spans="1:2" x14ac:dyDescent="0.2">
      <c r="A6" s="4" t="s">
        <v>4</v>
      </c>
      <c r="B6" s="4" t="s">
        <v>5</v>
      </c>
    </row>
    <row r="7" spans="1:2" x14ac:dyDescent="0.2">
      <c r="A7" t="s">
        <v>6</v>
      </c>
      <c r="B7">
        <f>SUMIFS(_all!$O$2:$O$355,_all!$A$2:$A$355,$A7)</f>
        <v>4</v>
      </c>
    </row>
    <row r="8" spans="1:2" x14ac:dyDescent="0.2">
      <c r="A8" t="s">
        <v>7</v>
      </c>
      <c r="B8">
        <f>SUMIFS(_all!$O$2:$O$355,_all!$A$2:$A$355,$A8)</f>
        <v>0</v>
      </c>
    </row>
    <row r="9" spans="1:2" x14ac:dyDescent="0.2">
      <c r="A9" t="s">
        <v>8</v>
      </c>
      <c r="B9">
        <f>SUMIFS(_all!$O$2:$O$355,_all!$A$2:$A$355,$A9)</f>
        <v>0</v>
      </c>
    </row>
    <row r="10" spans="1:2" x14ac:dyDescent="0.2">
      <c r="A10" t="s">
        <v>9</v>
      </c>
      <c r="B10">
        <f>SUMIFS(_all!$O$2:$O$355,_all!$A$2:$A$355,$A10)</f>
        <v>0</v>
      </c>
    </row>
    <row r="11" spans="1:2" x14ac:dyDescent="0.2">
      <c r="A11" t="s">
        <v>10</v>
      </c>
      <c r="B11">
        <f>SUMIFS(_all!$O$2:$O$355,_all!$A$2:$A$355,$A11)</f>
        <v>0</v>
      </c>
    </row>
    <row r="12" spans="1:2" x14ac:dyDescent="0.2">
      <c r="A12" s="3" t="s">
        <v>11</v>
      </c>
      <c r="B12" s="3">
        <f>SUM(B7:B11)</f>
        <v>4</v>
      </c>
    </row>
    <row r="13" spans="1:2" x14ac:dyDescent="0.2">
      <c r="A13" s="3" t="s">
        <v>12</v>
      </c>
    </row>
    <row r="14" spans="1:2" x14ac:dyDescent="0.2">
      <c r="A14" s="4" t="s">
        <v>4</v>
      </c>
      <c r="B14" s="4" t="s">
        <v>13</v>
      </c>
    </row>
    <row r="15" spans="1:2" x14ac:dyDescent="0.2">
      <c r="A15" t="str">
        <f>IF($B$3="","⬆ พิมพ์คีย์เวิร์ดในช่องเหลืองด้านบน",IFERROR(INDEX(_all!$A$2:$A$355,MATCH(ROW()-14,_all!$P$2:$P$355,0)),""))</f>
        <v>บริการ</v>
      </c>
      <c r="B15" t="str">
        <f>IFERROR(INDEX(_all!$B$2:$B$355,MATCH(ROW()-14,_all!$P$2:$P$355,0)),"")</f>
        <v>การขึ้นทะเบียนขอรับเงินสงเคราะห์ค่าจัดการศพผู้สูงอายุตามประเพณี</v>
      </c>
    </row>
    <row r="16" spans="1:2" x14ac:dyDescent="0.2">
      <c r="A16" t="str">
        <f>IFERROR(INDEX(_all!$A$2:$A$355,MATCH(ROW()-14,_all!$P$2:$P$355,0)),"")</f>
        <v>บริการ</v>
      </c>
      <c r="B16" t="str">
        <f>IFERROR(INDEX(_all!$B$2:$B$355,MATCH(ROW()-14,_all!$P$2:$P$355,0)),"")</f>
        <v>การขึ้นทะเบียนขอรับเงินเบี้ยความพิการ</v>
      </c>
    </row>
    <row r="17" spans="1:2" x14ac:dyDescent="0.2">
      <c r="A17" t="str">
        <f>IFERROR(INDEX(_all!$A$2:$A$355,MATCH(ROW()-14,_all!$P$2:$P$355,0)),"")</f>
        <v>บริการ</v>
      </c>
      <c r="B17" t="str">
        <f>IFERROR(INDEX(_all!$B$2:$B$355,MATCH(ROW()-14,_all!$P$2:$P$355,0)),"")</f>
        <v>การยืนยันสิทธิรับเงินเบี้ยยังชีพผู้สูงอายุ</v>
      </c>
    </row>
    <row r="18" spans="1:2" x14ac:dyDescent="0.2">
      <c r="A18" t="str">
        <f>IFERROR(INDEX(_all!$A$2:$A$355,MATCH(ROW()-14,_all!$P$2:$P$355,0)),"")</f>
        <v>บริการ</v>
      </c>
      <c r="B18" t="str">
        <f>IFERROR(INDEX(_all!$B$2:$B$355,MATCH(ROW()-14,_all!$P$2:$P$355,0)),"")</f>
        <v>ทะเบียนเลิกรับบุตรบุญธรรม</v>
      </c>
    </row>
    <row r="19" spans="1:2" x14ac:dyDescent="0.2">
      <c r="A19" t="str">
        <f>IFERROR(INDEX(_all!$A$2:$A$355,MATCH(ROW()-14,_all!$P$2:$P$355,0)),"")</f>
        <v/>
      </c>
      <c r="B19" t="str">
        <f>IFERROR(INDEX(_all!$B$2:$B$355,MATCH(ROW()-14,_all!$P$2:$P$355,0)),"")</f>
        <v/>
      </c>
    </row>
    <row r="20" spans="1:2" x14ac:dyDescent="0.2">
      <c r="A20" t="str">
        <f>IFERROR(INDEX(_all!$A$2:$A$355,MATCH(ROW()-14,_all!$P$2:$P$355,0)),"")</f>
        <v/>
      </c>
      <c r="B20" t="str">
        <f>IFERROR(INDEX(_all!$B$2:$B$355,MATCH(ROW()-14,_all!$P$2:$P$355,0)),"")</f>
        <v/>
      </c>
    </row>
    <row r="21" spans="1:2" x14ac:dyDescent="0.2">
      <c r="A21" t="str">
        <f>IFERROR(INDEX(_all!$A$2:$A$355,MATCH(ROW()-14,_all!$P$2:$P$355,0)),"")</f>
        <v/>
      </c>
      <c r="B21" t="str">
        <f>IFERROR(INDEX(_all!$B$2:$B$355,MATCH(ROW()-14,_all!$P$2:$P$355,0)),"")</f>
        <v/>
      </c>
    </row>
    <row r="22" spans="1:2" x14ac:dyDescent="0.2">
      <c r="A22" t="str">
        <f>IFERROR(INDEX(_all!$A$2:$A$355,MATCH(ROW()-14,_all!$P$2:$P$355,0)),"")</f>
        <v/>
      </c>
      <c r="B22" t="str">
        <f>IFERROR(INDEX(_all!$B$2:$B$355,MATCH(ROW()-14,_all!$P$2:$P$355,0)),"")</f>
        <v/>
      </c>
    </row>
    <row r="23" spans="1:2" x14ac:dyDescent="0.2">
      <c r="A23" t="str">
        <f>IFERROR(INDEX(_all!$A$2:$A$355,MATCH(ROW()-14,_all!$P$2:$P$355,0)),"")</f>
        <v/>
      </c>
      <c r="B23" t="str">
        <f>IFERROR(INDEX(_all!$B$2:$B$355,MATCH(ROW()-14,_all!$P$2:$P$355,0)),"")</f>
        <v/>
      </c>
    </row>
    <row r="24" spans="1:2" x14ac:dyDescent="0.2">
      <c r="A24" t="str">
        <f>IFERROR(INDEX(_all!$A$2:$A$355,MATCH(ROW()-14,_all!$P$2:$P$355,0)),"")</f>
        <v/>
      </c>
      <c r="B24" t="str">
        <f>IFERROR(INDEX(_all!$B$2:$B$355,MATCH(ROW()-14,_all!$P$2:$P$355,0)),"")</f>
        <v/>
      </c>
    </row>
    <row r="25" spans="1:2" x14ac:dyDescent="0.2">
      <c r="A25" t="str">
        <f>IFERROR(INDEX(_all!$A$2:$A$355,MATCH(ROW()-14,_all!$P$2:$P$355,0)),"")</f>
        <v/>
      </c>
      <c r="B25" t="str">
        <f>IFERROR(INDEX(_all!$B$2:$B$355,MATCH(ROW()-14,_all!$P$2:$P$355,0)),"")</f>
        <v/>
      </c>
    </row>
    <row r="26" spans="1:2" x14ac:dyDescent="0.2">
      <c r="A26" t="str">
        <f>IFERROR(INDEX(_all!$A$2:$A$355,MATCH(ROW()-14,_all!$P$2:$P$355,0)),"")</f>
        <v/>
      </c>
      <c r="B26" t="str">
        <f>IFERROR(INDEX(_all!$B$2:$B$355,MATCH(ROW()-14,_all!$P$2:$P$355,0)),"")</f>
        <v/>
      </c>
    </row>
    <row r="27" spans="1:2" x14ac:dyDescent="0.2">
      <c r="A27" t="str">
        <f>IFERROR(INDEX(_all!$A$2:$A$355,MATCH(ROW()-14,_all!$P$2:$P$355,0)),"")</f>
        <v/>
      </c>
      <c r="B27" t="str">
        <f>IFERROR(INDEX(_all!$B$2:$B$355,MATCH(ROW()-14,_all!$P$2:$P$355,0)),"")</f>
        <v/>
      </c>
    </row>
    <row r="28" spans="1:2" x14ac:dyDescent="0.2">
      <c r="A28" t="str">
        <f>IFERROR(INDEX(_all!$A$2:$A$355,MATCH(ROW()-14,_all!$P$2:$P$355,0)),"")</f>
        <v/>
      </c>
      <c r="B28" t="str">
        <f>IFERROR(INDEX(_all!$B$2:$B$355,MATCH(ROW()-14,_all!$P$2:$P$355,0)),"")</f>
        <v/>
      </c>
    </row>
    <row r="29" spans="1:2" x14ac:dyDescent="0.2">
      <c r="A29" t="str">
        <f>IFERROR(INDEX(_all!$A$2:$A$355,MATCH(ROW()-14,_all!$P$2:$P$355,0)),"")</f>
        <v/>
      </c>
      <c r="B29" t="str">
        <f>IFERROR(INDEX(_all!$B$2:$B$355,MATCH(ROW()-14,_all!$P$2:$P$355,0)),"")</f>
        <v/>
      </c>
    </row>
    <row r="30" spans="1:2" x14ac:dyDescent="0.2">
      <c r="A30" t="str">
        <f>IFERROR(INDEX(_all!$A$2:$A$355,MATCH(ROW()-14,_all!$P$2:$P$355,0)),"")</f>
        <v/>
      </c>
      <c r="B30" t="str">
        <f>IFERROR(INDEX(_all!$B$2:$B$355,MATCH(ROW()-14,_all!$P$2:$P$355,0)),"")</f>
        <v/>
      </c>
    </row>
    <row r="31" spans="1:2" x14ac:dyDescent="0.2">
      <c r="A31" t="str">
        <f>IFERROR(INDEX(_all!$A$2:$A$355,MATCH(ROW()-14,_all!$P$2:$P$355,0)),"")</f>
        <v/>
      </c>
      <c r="B31" t="str">
        <f>IFERROR(INDEX(_all!$B$2:$B$355,MATCH(ROW()-14,_all!$P$2:$P$355,0)),"")</f>
        <v/>
      </c>
    </row>
    <row r="32" spans="1:2" x14ac:dyDescent="0.2">
      <c r="A32" t="str">
        <f>IFERROR(INDEX(_all!$A$2:$A$355,MATCH(ROW()-14,_all!$P$2:$P$355,0)),"")</f>
        <v/>
      </c>
      <c r="B32" t="str">
        <f>IFERROR(INDEX(_all!$B$2:$B$355,MATCH(ROW()-14,_all!$P$2:$P$355,0)),"")</f>
        <v/>
      </c>
    </row>
    <row r="33" spans="1:2" x14ac:dyDescent="0.2">
      <c r="A33" t="str">
        <f>IFERROR(INDEX(_all!$A$2:$A$355,MATCH(ROW()-14,_all!$P$2:$P$355,0)),"")</f>
        <v/>
      </c>
      <c r="B33" t="str">
        <f>IFERROR(INDEX(_all!$B$2:$B$355,MATCH(ROW()-14,_all!$P$2:$P$355,0)),"")</f>
        <v/>
      </c>
    </row>
    <row r="34" spans="1:2" x14ac:dyDescent="0.2">
      <c r="A34" t="str">
        <f>IFERROR(INDEX(_all!$A$2:$A$355,MATCH(ROW()-14,_all!$P$2:$P$355,0)),"")</f>
        <v/>
      </c>
      <c r="B34" t="str">
        <f>IFERROR(INDEX(_all!$B$2:$B$355,MATCH(ROW()-14,_all!$P$2:$P$355,0)),"")</f>
        <v/>
      </c>
    </row>
    <row r="35" spans="1:2" x14ac:dyDescent="0.2">
      <c r="A35" t="str">
        <f>IFERROR(INDEX(_all!$A$2:$A$355,MATCH(ROW()-14,_all!$P$2:$P$355,0)),"")</f>
        <v/>
      </c>
      <c r="B35" t="str">
        <f>IFERROR(INDEX(_all!$B$2:$B$355,MATCH(ROW()-14,_all!$P$2:$P$355,0)),"")</f>
        <v/>
      </c>
    </row>
    <row r="36" spans="1:2" x14ac:dyDescent="0.2">
      <c r="A36" t="str">
        <f>IFERROR(INDEX(_all!$A$2:$A$355,MATCH(ROW()-14,_all!$P$2:$P$355,0)),"")</f>
        <v/>
      </c>
      <c r="B36" t="str">
        <f>IFERROR(INDEX(_all!$B$2:$B$355,MATCH(ROW()-14,_all!$P$2:$P$355,0)),"")</f>
        <v/>
      </c>
    </row>
    <row r="37" spans="1:2" x14ac:dyDescent="0.2">
      <c r="A37" t="str">
        <f>IFERROR(INDEX(_all!$A$2:$A$355,MATCH(ROW()-14,_all!$P$2:$P$355,0)),"")</f>
        <v/>
      </c>
      <c r="B37" t="str">
        <f>IFERROR(INDEX(_all!$B$2:$B$355,MATCH(ROW()-14,_all!$P$2:$P$355,0)),"")</f>
        <v/>
      </c>
    </row>
    <row r="38" spans="1:2" x14ac:dyDescent="0.2">
      <c r="A38" t="str">
        <f>IFERROR(INDEX(_all!$A$2:$A$355,MATCH(ROW()-14,_all!$P$2:$P$355,0)),"")</f>
        <v/>
      </c>
      <c r="B38" t="str">
        <f>IFERROR(INDEX(_all!$B$2:$B$355,MATCH(ROW()-14,_all!$P$2:$P$355,0)),"")</f>
        <v/>
      </c>
    </row>
    <row r="39" spans="1:2" x14ac:dyDescent="0.2">
      <c r="A39" t="str">
        <f>IFERROR(INDEX(_all!$A$2:$A$355,MATCH(ROW()-14,_all!$P$2:$P$355,0)),"")</f>
        <v/>
      </c>
      <c r="B39" t="str">
        <f>IFERROR(INDEX(_all!$B$2:$B$355,MATCH(ROW()-14,_all!$P$2:$P$355,0)),"")</f>
        <v/>
      </c>
    </row>
    <row r="40" spans="1:2" x14ac:dyDescent="0.2">
      <c r="A40" t="str">
        <f>IFERROR(INDEX(_all!$A$2:$A$355,MATCH(ROW()-14,_all!$P$2:$P$355,0)),"")</f>
        <v/>
      </c>
      <c r="B40" t="str">
        <f>IFERROR(INDEX(_all!$B$2:$B$355,MATCH(ROW()-14,_all!$P$2:$P$355,0)),"")</f>
        <v/>
      </c>
    </row>
    <row r="41" spans="1:2" x14ac:dyDescent="0.2">
      <c r="A41" t="str">
        <f>IFERROR(INDEX(_all!$A$2:$A$355,MATCH(ROW()-14,_all!$P$2:$P$355,0)),"")</f>
        <v/>
      </c>
      <c r="B41" t="str">
        <f>IFERROR(INDEX(_all!$B$2:$B$355,MATCH(ROW()-14,_all!$P$2:$P$355,0)),"")</f>
        <v/>
      </c>
    </row>
    <row r="42" spans="1:2" x14ac:dyDescent="0.2">
      <c r="A42" t="str">
        <f>IFERROR(INDEX(_all!$A$2:$A$355,MATCH(ROW()-14,_all!$P$2:$P$355,0)),"")</f>
        <v/>
      </c>
      <c r="B42" t="str">
        <f>IFERROR(INDEX(_all!$B$2:$B$355,MATCH(ROW()-14,_all!$P$2:$P$355,0)),"")</f>
        <v/>
      </c>
    </row>
    <row r="43" spans="1:2" x14ac:dyDescent="0.2">
      <c r="A43" t="str">
        <f>IFERROR(INDEX(_all!$A$2:$A$355,MATCH(ROW()-14,_all!$P$2:$P$355,0)),"")</f>
        <v/>
      </c>
      <c r="B43" t="str">
        <f>IFERROR(INDEX(_all!$B$2:$B$355,MATCH(ROW()-14,_all!$P$2:$P$355,0)),"")</f>
        <v/>
      </c>
    </row>
    <row r="44" spans="1:2" x14ac:dyDescent="0.2">
      <c r="A44" t="str">
        <f>IFERROR(INDEX(_all!$A$2:$A$355,MATCH(ROW()-14,_all!$P$2:$P$355,0)),"")</f>
        <v/>
      </c>
      <c r="B44" t="str">
        <f>IFERROR(INDEX(_all!$B$2:$B$355,MATCH(ROW()-14,_all!$P$2:$P$355,0)),"")</f>
        <v/>
      </c>
    </row>
    <row r="45" spans="1:2" x14ac:dyDescent="0.2">
      <c r="A45" t="str">
        <f>IFERROR(INDEX(_all!$A$2:$A$355,MATCH(ROW()-14,_all!$P$2:$P$355,0)),"")</f>
        <v/>
      </c>
      <c r="B45" t="str">
        <f>IFERROR(INDEX(_all!$B$2:$B$355,MATCH(ROW()-14,_all!$P$2:$P$355,0)),"")</f>
        <v/>
      </c>
    </row>
    <row r="46" spans="1:2" x14ac:dyDescent="0.2">
      <c r="A46" t="str">
        <f>IFERROR(INDEX(_all!$A$2:$A$355,MATCH(ROW()-14,_all!$P$2:$P$355,0)),"")</f>
        <v/>
      </c>
      <c r="B46" t="str">
        <f>IFERROR(INDEX(_all!$B$2:$B$355,MATCH(ROW()-14,_all!$P$2:$P$355,0)),"")</f>
        <v/>
      </c>
    </row>
    <row r="47" spans="1:2" x14ac:dyDescent="0.2">
      <c r="A47" t="str">
        <f>IFERROR(INDEX(_all!$A$2:$A$355,MATCH(ROW()-14,_all!$P$2:$P$355,0)),"")</f>
        <v/>
      </c>
      <c r="B47" t="str">
        <f>IFERROR(INDEX(_all!$B$2:$B$355,MATCH(ROW()-14,_all!$P$2:$P$355,0)),"")</f>
        <v/>
      </c>
    </row>
    <row r="48" spans="1:2" x14ac:dyDescent="0.2">
      <c r="A48" t="str">
        <f>IFERROR(INDEX(_all!$A$2:$A$355,MATCH(ROW()-14,_all!$P$2:$P$355,0)),"")</f>
        <v/>
      </c>
      <c r="B48" t="str">
        <f>IFERROR(INDEX(_all!$B$2:$B$355,MATCH(ROW()-14,_all!$P$2:$P$355,0)),"")</f>
        <v/>
      </c>
    </row>
    <row r="49" spans="1:2" x14ac:dyDescent="0.2">
      <c r="A49" t="str">
        <f>IFERROR(INDEX(_all!$A$2:$A$355,MATCH(ROW()-14,_all!$P$2:$P$355,0)),"")</f>
        <v/>
      </c>
      <c r="B49" t="str">
        <f>IFERROR(INDEX(_all!$B$2:$B$355,MATCH(ROW()-14,_all!$P$2:$P$355,0)),"")</f>
        <v/>
      </c>
    </row>
    <row r="50" spans="1:2" x14ac:dyDescent="0.2">
      <c r="A50" t="str">
        <f>IFERROR(INDEX(_all!$A$2:$A$355,MATCH(ROW()-14,_all!$P$2:$P$355,0)),"")</f>
        <v/>
      </c>
      <c r="B50" t="str">
        <f>IFERROR(INDEX(_all!$B$2:$B$355,MATCH(ROW()-14,_all!$P$2:$P$355,0)),"")</f>
        <v/>
      </c>
    </row>
    <row r="51" spans="1:2" x14ac:dyDescent="0.2">
      <c r="A51" t="str">
        <f>IFERROR(INDEX(_all!$A$2:$A$355,MATCH(ROW()-14,_all!$P$2:$P$355,0)),"")</f>
        <v/>
      </c>
      <c r="B51" t="str">
        <f>IFERROR(INDEX(_all!$B$2:$B$355,MATCH(ROW()-14,_all!$P$2:$P$355,0)),"")</f>
        <v/>
      </c>
    </row>
    <row r="52" spans="1:2" x14ac:dyDescent="0.2">
      <c r="A52" t="str">
        <f>IFERROR(INDEX(_all!$A$2:$A$355,MATCH(ROW()-14,_all!$P$2:$P$355,0)),"")</f>
        <v/>
      </c>
      <c r="B52" t="str">
        <f>IFERROR(INDEX(_all!$B$2:$B$355,MATCH(ROW()-14,_all!$P$2:$P$355,0)),"")</f>
        <v/>
      </c>
    </row>
    <row r="53" spans="1:2" x14ac:dyDescent="0.2">
      <c r="A53" t="str">
        <f>IFERROR(INDEX(_all!$A$2:$A$355,MATCH(ROW()-14,_all!$P$2:$P$355,0)),"")</f>
        <v/>
      </c>
      <c r="B53" t="str">
        <f>IFERROR(INDEX(_all!$B$2:$B$355,MATCH(ROW()-14,_all!$P$2:$P$355,0)),"")</f>
        <v/>
      </c>
    </row>
    <row r="54" spans="1:2" x14ac:dyDescent="0.2">
      <c r="A54" t="str">
        <f>IFERROR(INDEX(_all!$A$2:$A$355,MATCH(ROW()-14,_all!$P$2:$P$355,0)),"")</f>
        <v/>
      </c>
      <c r="B54" t="str">
        <f>IFERROR(INDEX(_all!$B$2:$B$355,MATCH(ROW()-14,_all!$P$2:$P$355,0)),"")</f>
        <v/>
      </c>
    </row>
    <row r="55" spans="1:2" x14ac:dyDescent="0.2">
      <c r="A55" t="str">
        <f>IFERROR(INDEX(_all!$A$2:$A$355,MATCH(ROW()-14,_all!$P$2:$P$355,0)),"")</f>
        <v/>
      </c>
      <c r="B55" t="str">
        <f>IFERROR(INDEX(_all!$B$2:$B$355,MATCH(ROW()-14,_all!$P$2:$P$355,0)),"")</f>
        <v/>
      </c>
    </row>
    <row r="56" spans="1:2" x14ac:dyDescent="0.2">
      <c r="A56" t="str">
        <f>IFERROR(INDEX(_all!$A$2:$A$355,MATCH(ROW()-14,_all!$P$2:$P$355,0)),"")</f>
        <v/>
      </c>
      <c r="B56" t="str">
        <f>IFERROR(INDEX(_all!$B$2:$B$355,MATCH(ROW()-14,_all!$P$2:$P$355,0)),"")</f>
        <v/>
      </c>
    </row>
    <row r="57" spans="1:2" x14ac:dyDescent="0.2">
      <c r="A57" t="str">
        <f>IFERROR(INDEX(_all!$A$2:$A$355,MATCH(ROW()-14,_all!$P$2:$P$355,0)),"")</f>
        <v/>
      </c>
      <c r="B57" t="str">
        <f>IFERROR(INDEX(_all!$B$2:$B$355,MATCH(ROW()-14,_all!$P$2:$P$355,0)),"")</f>
        <v/>
      </c>
    </row>
    <row r="58" spans="1:2" x14ac:dyDescent="0.2">
      <c r="A58" t="str">
        <f>IFERROR(INDEX(_all!$A$2:$A$355,MATCH(ROW()-14,_all!$P$2:$P$355,0)),"")</f>
        <v/>
      </c>
      <c r="B58" t="str">
        <f>IFERROR(INDEX(_all!$B$2:$B$355,MATCH(ROW()-14,_all!$P$2:$P$355,0)),"")</f>
        <v/>
      </c>
    </row>
    <row r="59" spans="1:2" x14ac:dyDescent="0.2">
      <c r="A59" t="str">
        <f>IFERROR(INDEX(_all!$A$2:$A$355,MATCH(ROW()-14,_all!$P$2:$P$355,0)),"")</f>
        <v/>
      </c>
      <c r="B59" t="str">
        <f>IFERROR(INDEX(_all!$B$2:$B$355,MATCH(ROW()-14,_all!$P$2:$P$355,0)),"")</f>
        <v/>
      </c>
    </row>
    <row r="60" spans="1:2" x14ac:dyDescent="0.2">
      <c r="A60" t="str">
        <f>IFERROR(INDEX(_all!$A$2:$A$355,MATCH(ROW()-14,_all!$P$2:$P$355,0)),"")</f>
        <v/>
      </c>
      <c r="B60" t="str">
        <f>IFERROR(INDEX(_all!$B$2:$B$355,MATCH(ROW()-14,_all!$P$2:$P$355,0)),"")</f>
        <v/>
      </c>
    </row>
    <row r="61" spans="1:2" x14ac:dyDescent="0.2">
      <c r="A61" t="str">
        <f>IFERROR(INDEX(_all!$A$2:$A$355,MATCH(ROW()-14,_all!$P$2:$P$355,0)),"")</f>
        <v/>
      </c>
      <c r="B61" t="str">
        <f>IFERROR(INDEX(_all!$B$2:$B$355,MATCH(ROW()-14,_all!$P$2:$P$355,0)),"")</f>
        <v/>
      </c>
    </row>
    <row r="62" spans="1:2" x14ac:dyDescent="0.2">
      <c r="A62" t="str">
        <f>IFERROR(INDEX(_all!$A$2:$A$355,MATCH(ROW()-14,_all!$P$2:$P$355,0)),"")</f>
        <v/>
      </c>
      <c r="B62" t="str">
        <f>IFERROR(INDEX(_all!$B$2:$B$355,MATCH(ROW()-14,_all!$P$2:$P$355,0)),"")</f>
        <v/>
      </c>
    </row>
    <row r="63" spans="1:2" x14ac:dyDescent="0.2">
      <c r="A63" t="str">
        <f>IFERROR(INDEX(_all!$A$2:$A$355,MATCH(ROW()-14,_all!$P$2:$P$355,0)),"")</f>
        <v/>
      </c>
      <c r="B63" t="str">
        <f>IFERROR(INDEX(_all!$B$2:$B$355,MATCH(ROW()-14,_all!$P$2:$P$355,0)),"")</f>
        <v/>
      </c>
    </row>
    <row r="64" spans="1:2" x14ac:dyDescent="0.2">
      <c r="A64" t="str">
        <f>IFERROR(INDEX(_all!$A$2:$A$355,MATCH(ROW()-14,_all!$P$2:$P$355,0)),"")</f>
        <v/>
      </c>
      <c r="B64" t="str">
        <f>IFERROR(INDEX(_all!$B$2:$B$355,MATCH(ROW()-14,_all!$P$2:$P$355,0)),"")</f>
        <v/>
      </c>
    </row>
    <row r="65" spans="1:2" x14ac:dyDescent="0.2">
      <c r="A65" t="str">
        <f>IFERROR(INDEX(_all!$A$2:$A$355,MATCH(ROW()-14,_all!$P$2:$P$355,0)),"")</f>
        <v/>
      </c>
      <c r="B65" t="str">
        <f>IFERROR(INDEX(_all!$B$2:$B$355,MATCH(ROW()-14,_all!$P$2:$P$355,0)),"")</f>
        <v/>
      </c>
    </row>
    <row r="66" spans="1:2" x14ac:dyDescent="0.2">
      <c r="A66" t="str">
        <f>IFERROR(INDEX(_all!$A$2:$A$355,MATCH(ROW()-14,_all!$P$2:$P$355,0)),"")</f>
        <v/>
      </c>
      <c r="B66" t="str">
        <f>IFERROR(INDEX(_all!$B$2:$B$355,MATCH(ROW()-14,_all!$P$2:$P$355,0)),"")</f>
        <v/>
      </c>
    </row>
    <row r="67" spans="1:2" x14ac:dyDescent="0.2">
      <c r="A67" t="str">
        <f>IFERROR(INDEX(_all!$A$2:$A$355,MATCH(ROW()-14,_all!$P$2:$P$355,0)),"")</f>
        <v/>
      </c>
      <c r="B67" t="str">
        <f>IFERROR(INDEX(_all!$B$2:$B$355,MATCH(ROW()-14,_all!$P$2:$P$355,0)),"")</f>
        <v/>
      </c>
    </row>
    <row r="68" spans="1:2" x14ac:dyDescent="0.2">
      <c r="A68" t="str">
        <f>IFERROR(INDEX(_all!$A$2:$A$355,MATCH(ROW()-14,_all!$P$2:$P$355,0)),"")</f>
        <v/>
      </c>
      <c r="B68" t="str">
        <f>IFERROR(INDEX(_all!$B$2:$B$355,MATCH(ROW()-14,_all!$P$2:$P$355,0)),"")</f>
        <v/>
      </c>
    </row>
    <row r="69" spans="1:2" x14ac:dyDescent="0.2">
      <c r="A69" t="str">
        <f>IFERROR(INDEX(_all!$A$2:$A$355,MATCH(ROW()-14,_all!$P$2:$P$355,0)),"")</f>
        <v/>
      </c>
      <c r="B69" t="str">
        <f>IFERROR(INDEX(_all!$B$2:$B$355,MATCH(ROW()-14,_all!$P$2:$P$355,0)),"")</f>
        <v/>
      </c>
    </row>
    <row r="70" spans="1:2" x14ac:dyDescent="0.2">
      <c r="A70" t="str">
        <f>IFERROR(INDEX(_all!$A$2:$A$355,MATCH(ROW()-14,_all!$P$2:$P$355,0)),"")</f>
        <v/>
      </c>
      <c r="B70" t="str">
        <f>IFERROR(INDEX(_all!$B$2:$B$355,MATCH(ROW()-14,_all!$P$2:$P$355,0)),"")</f>
        <v/>
      </c>
    </row>
    <row r="71" spans="1:2" x14ac:dyDescent="0.2">
      <c r="A71" t="str">
        <f>IFERROR(INDEX(_all!$A$2:$A$355,MATCH(ROW()-14,_all!$P$2:$P$355,0)),"")</f>
        <v/>
      </c>
      <c r="B71" t="str">
        <f>IFERROR(INDEX(_all!$B$2:$B$355,MATCH(ROW()-14,_all!$P$2:$P$355,0)),"")</f>
        <v/>
      </c>
    </row>
    <row r="72" spans="1:2" x14ac:dyDescent="0.2">
      <c r="A72" t="str">
        <f>IFERROR(INDEX(_all!$A$2:$A$355,MATCH(ROW()-14,_all!$P$2:$P$355,0)),"")</f>
        <v/>
      </c>
      <c r="B72" t="str">
        <f>IFERROR(INDEX(_all!$B$2:$B$355,MATCH(ROW()-14,_all!$P$2:$P$355,0)),"")</f>
        <v/>
      </c>
    </row>
    <row r="73" spans="1:2" x14ac:dyDescent="0.2">
      <c r="A73" t="str">
        <f>IFERROR(INDEX(_all!$A$2:$A$355,MATCH(ROW()-14,_all!$P$2:$P$355,0)),"")</f>
        <v/>
      </c>
      <c r="B73" t="str">
        <f>IFERROR(INDEX(_all!$B$2:$B$355,MATCH(ROW()-14,_all!$P$2:$P$355,0)),"")</f>
        <v/>
      </c>
    </row>
    <row r="74" spans="1:2" x14ac:dyDescent="0.2">
      <c r="A74" t="str">
        <f>IFERROR(INDEX(_all!$A$2:$A$355,MATCH(ROW()-14,_all!$P$2:$P$355,0)),"")</f>
        <v/>
      </c>
      <c r="B74" t="str">
        <f>IFERROR(INDEX(_all!$B$2:$B$355,MATCH(ROW()-14,_all!$P$2:$P$355,0)),"")</f>
        <v/>
      </c>
    </row>
    <row r="75" spans="1:2" x14ac:dyDescent="0.2">
      <c r="A75" t="str">
        <f>IFERROR(INDEX(_all!$A$2:$A$355,MATCH(ROW()-14,_all!$P$2:$P$355,0)),"")</f>
        <v/>
      </c>
      <c r="B75" t="str">
        <f>IFERROR(INDEX(_all!$B$2:$B$355,MATCH(ROW()-14,_all!$P$2:$P$355,0)),"")</f>
        <v/>
      </c>
    </row>
    <row r="76" spans="1:2" x14ac:dyDescent="0.2">
      <c r="A76" t="str">
        <f>IFERROR(INDEX(_all!$A$2:$A$355,MATCH(ROW()-14,_all!$P$2:$P$355,0)),"")</f>
        <v/>
      </c>
      <c r="B76" t="str">
        <f>IFERROR(INDEX(_all!$B$2:$B$355,MATCH(ROW()-14,_all!$P$2:$P$355,0)),"")</f>
        <v/>
      </c>
    </row>
    <row r="77" spans="1:2" x14ac:dyDescent="0.2">
      <c r="A77" t="str">
        <f>IFERROR(INDEX(_all!$A$2:$A$355,MATCH(ROW()-14,_all!$P$2:$P$355,0)),"")</f>
        <v/>
      </c>
      <c r="B77" t="str">
        <f>IFERROR(INDEX(_all!$B$2:$B$355,MATCH(ROW()-14,_all!$P$2:$P$355,0)),"")</f>
        <v/>
      </c>
    </row>
    <row r="78" spans="1:2" x14ac:dyDescent="0.2">
      <c r="A78" t="str">
        <f>IFERROR(INDEX(_all!$A$2:$A$355,MATCH(ROW()-14,_all!$P$2:$P$355,0)),"")</f>
        <v/>
      </c>
      <c r="B78" t="str">
        <f>IFERROR(INDEX(_all!$B$2:$B$355,MATCH(ROW()-14,_all!$P$2:$P$355,0)),"")</f>
        <v/>
      </c>
    </row>
    <row r="79" spans="1:2" x14ac:dyDescent="0.2">
      <c r="A79" t="str">
        <f>IFERROR(INDEX(_all!$A$2:$A$355,MATCH(ROW()-14,_all!$P$2:$P$355,0)),"")</f>
        <v/>
      </c>
      <c r="B79" t="str">
        <f>IFERROR(INDEX(_all!$B$2:$B$355,MATCH(ROW()-14,_all!$P$2:$P$355,0)),"")</f>
        <v/>
      </c>
    </row>
    <row r="80" spans="1:2" x14ac:dyDescent="0.2">
      <c r="A80" t="str">
        <f>IFERROR(INDEX(_all!$A$2:$A$355,MATCH(ROW()-14,_all!$P$2:$P$355,0)),"")</f>
        <v/>
      </c>
      <c r="B80" t="str">
        <f>IFERROR(INDEX(_all!$B$2:$B$355,MATCH(ROW()-14,_all!$P$2:$P$355,0)),"")</f>
        <v/>
      </c>
    </row>
    <row r="81" spans="1:2" x14ac:dyDescent="0.2">
      <c r="A81" t="str">
        <f>IFERROR(INDEX(_all!$A$2:$A$355,MATCH(ROW()-14,_all!$P$2:$P$355,0)),"")</f>
        <v/>
      </c>
      <c r="B81" t="str">
        <f>IFERROR(INDEX(_all!$B$2:$B$355,MATCH(ROW()-14,_all!$P$2:$P$355,0)),"")</f>
        <v/>
      </c>
    </row>
    <row r="82" spans="1:2" x14ac:dyDescent="0.2">
      <c r="A82" t="str">
        <f>IFERROR(INDEX(_all!$A$2:$A$355,MATCH(ROW()-14,_all!$P$2:$P$355,0)),"")</f>
        <v/>
      </c>
      <c r="B82" t="str">
        <f>IFERROR(INDEX(_all!$B$2:$B$355,MATCH(ROW()-14,_all!$P$2:$P$355,0)),"")</f>
        <v/>
      </c>
    </row>
    <row r="83" spans="1:2" x14ac:dyDescent="0.2">
      <c r="A83" t="str">
        <f>IFERROR(INDEX(_all!$A$2:$A$355,MATCH(ROW()-14,_all!$P$2:$P$355,0)),"")</f>
        <v/>
      </c>
      <c r="B83" t="str">
        <f>IFERROR(INDEX(_all!$B$2:$B$355,MATCH(ROW()-14,_all!$P$2:$P$355,0)),"")</f>
        <v/>
      </c>
    </row>
    <row r="84" spans="1:2" x14ac:dyDescent="0.2">
      <c r="A84" t="str">
        <f>IFERROR(INDEX(_all!$A$2:$A$355,MATCH(ROW()-14,_all!$P$2:$P$355,0)),"")</f>
        <v/>
      </c>
      <c r="B84" t="str">
        <f>IFERROR(INDEX(_all!$B$2:$B$355,MATCH(ROW()-14,_all!$P$2:$P$355,0)),"")</f>
        <v/>
      </c>
    </row>
    <row r="85" spans="1:2" x14ac:dyDescent="0.2">
      <c r="A85" t="str">
        <f>IFERROR(INDEX(_all!$A$2:$A$355,MATCH(ROW()-14,_all!$P$2:$P$355,0)),"")</f>
        <v/>
      </c>
      <c r="B85" t="str">
        <f>IFERROR(INDEX(_all!$B$2:$B$355,MATCH(ROW()-14,_all!$P$2:$P$355,0)),"")</f>
        <v/>
      </c>
    </row>
    <row r="86" spans="1:2" x14ac:dyDescent="0.2">
      <c r="A86" t="str">
        <f>IFERROR(INDEX(_all!$A$2:$A$355,MATCH(ROW()-14,_all!$P$2:$P$355,0)),"")</f>
        <v/>
      </c>
      <c r="B86" t="str">
        <f>IFERROR(INDEX(_all!$B$2:$B$355,MATCH(ROW()-14,_all!$P$2:$P$355,0)),"")</f>
        <v/>
      </c>
    </row>
    <row r="87" spans="1:2" x14ac:dyDescent="0.2">
      <c r="A87" t="str">
        <f>IFERROR(INDEX(_all!$A$2:$A$355,MATCH(ROW()-14,_all!$P$2:$P$355,0)),"")</f>
        <v/>
      </c>
      <c r="B87" t="str">
        <f>IFERROR(INDEX(_all!$B$2:$B$355,MATCH(ROW()-14,_all!$P$2:$P$355,0)),"")</f>
        <v/>
      </c>
    </row>
    <row r="88" spans="1:2" x14ac:dyDescent="0.2">
      <c r="A88" t="str">
        <f>IFERROR(INDEX(_all!$A$2:$A$355,MATCH(ROW()-14,_all!$P$2:$P$355,0)),"")</f>
        <v/>
      </c>
      <c r="B88" t="str">
        <f>IFERROR(INDEX(_all!$B$2:$B$355,MATCH(ROW()-14,_all!$P$2:$P$355,0)),"")</f>
        <v/>
      </c>
    </row>
    <row r="89" spans="1:2" x14ac:dyDescent="0.2">
      <c r="A89" t="str">
        <f>IFERROR(INDEX(_all!$A$2:$A$355,MATCH(ROW()-14,_all!$P$2:$P$355,0)),"")</f>
        <v/>
      </c>
      <c r="B89" t="str">
        <f>IFERROR(INDEX(_all!$B$2:$B$355,MATCH(ROW()-14,_all!$P$2:$P$355,0)),"")</f>
        <v/>
      </c>
    </row>
    <row r="90" spans="1:2" x14ac:dyDescent="0.2">
      <c r="A90" t="str">
        <f>IFERROR(INDEX(_all!$A$2:$A$355,MATCH(ROW()-14,_all!$P$2:$P$355,0)),"")</f>
        <v/>
      </c>
      <c r="B90" t="str">
        <f>IFERROR(INDEX(_all!$B$2:$B$355,MATCH(ROW()-14,_all!$P$2:$P$355,0)),"")</f>
        <v/>
      </c>
    </row>
    <row r="91" spans="1:2" x14ac:dyDescent="0.2">
      <c r="A91" t="str">
        <f>IFERROR(INDEX(_all!$A$2:$A$355,MATCH(ROW()-14,_all!$P$2:$P$355,0)),"")</f>
        <v/>
      </c>
      <c r="B91" t="str">
        <f>IFERROR(INDEX(_all!$B$2:$B$355,MATCH(ROW()-14,_all!$P$2:$P$355,0)),"")</f>
        <v/>
      </c>
    </row>
    <row r="92" spans="1:2" x14ac:dyDescent="0.2">
      <c r="A92" t="str">
        <f>IFERROR(INDEX(_all!$A$2:$A$355,MATCH(ROW()-14,_all!$P$2:$P$355,0)),"")</f>
        <v/>
      </c>
      <c r="B92" t="str">
        <f>IFERROR(INDEX(_all!$B$2:$B$355,MATCH(ROW()-14,_all!$P$2:$P$355,0)),"")</f>
        <v/>
      </c>
    </row>
    <row r="93" spans="1:2" x14ac:dyDescent="0.2">
      <c r="A93" t="str">
        <f>IFERROR(INDEX(_all!$A$2:$A$355,MATCH(ROW()-14,_all!$P$2:$P$355,0)),"")</f>
        <v/>
      </c>
      <c r="B93" t="str">
        <f>IFERROR(INDEX(_all!$B$2:$B$355,MATCH(ROW()-14,_all!$P$2:$P$355,0)),"")</f>
        <v/>
      </c>
    </row>
    <row r="94" spans="1:2" x14ac:dyDescent="0.2">
      <c r="A94" t="str">
        <f>IFERROR(INDEX(_all!$A$2:$A$355,MATCH(ROW()-14,_all!$P$2:$P$355,0)),"")</f>
        <v/>
      </c>
      <c r="B94" t="str">
        <f>IFERROR(INDEX(_all!$B$2:$B$355,MATCH(ROW()-14,_all!$P$2:$P$355,0)),"")</f>
        <v/>
      </c>
    </row>
    <row r="95" spans="1:2" x14ac:dyDescent="0.2">
      <c r="A95" t="str">
        <f>IFERROR(INDEX(_all!$A$2:$A$355,MATCH(ROW()-14,_all!$P$2:$P$355,0)),"")</f>
        <v/>
      </c>
      <c r="B95" t="str">
        <f>IFERROR(INDEX(_all!$B$2:$B$355,MATCH(ROW()-14,_all!$P$2:$P$355,0)),"")</f>
        <v/>
      </c>
    </row>
    <row r="96" spans="1:2" x14ac:dyDescent="0.2">
      <c r="A96" t="str">
        <f>IFERROR(INDEX(_all!$A$2:$A$355,MATCH(ROW()-14,_all!$P$2:$P$355,0)),"")</f>
        <v/>
      </c>
      <c r="B96" t="str">
        <f>IFERROR(INDEX(_all!$B$2:$B$355,MATCH(ROW()-14,_all!$P$2:$P$355,0)),"")</f>
        <v/>
      </c>
    </row>
    <row r="97" spans="1:2" x14ac:dyDescent="0.2">
      <c r="A97" t="str">
        <f>IFERROR(INDEX(_all!$A$2:$A$355,MATCH(ROW()-14,_all!$P$2:$P$355,0)),"")</f>
        <v/>
      </c>
      <c r="B97" t="str">
        <f>IFERROR(INDEX(_all!$B$2:$B$355,MATCH(ROW()-14,_all!$P$2:$P$355,0)),"")</f>
        <v/>
      </c>
    </row>
    <row r="98" spans="1:2" x14ac:dyDescent="0.2">
      <c r="A98" t="str">
        <f>IFERROR(INDEX(_all!$A$2:$A$355,MATCH(ROW()-14,_all!$P$2:$P$355,0)),"")</f>
        <v/>
      </c>
      <c r="B98" t="str">
        <f>IFERROR(INDEX(_all!$B$2:$B$355,MATCH(ROW()-14,_all!$P$2:$P$355,0)),"")</f>
        <v/>
      </c>
    </row>
    <row r="99" spans="1:2" x14ac:dyDescent="0.2">
      <c r="A99" t="str">
        <f>IFERROR(INDEX(_all!$A$2:$A$355,MATCH(ROW()-14,_all!$P$2:$P$355,0)),"")</f>
        <v/>
      </c>
      <c r="B99" t="str">
        <f>IFERROR(INDEX(_all!$B$2:$B$355,MATCH(ROW()-14,_all!$P$2:$P$355,0)),"")</f>
        <v/>
      </c>
    </row>
    <row r="100" spans="1:2" x14ac:dyDescent="0.2">
      <c r="A100" t="str">
        <f>IFERROR(INDEX(_all!$A$2:$A$355,MATCH(ROW()-14,_all!$P$2:$P$355,0)),"")</f>
        <v/>
      </c>
      <c r="B100" t="str">
        <f>IFERROR(INDEX(_all!$B$2:$B$355,MATCH(ROW()-14,_all!$P$2:$P$355,0)),"")</f>
        <v/>
      </c>
    </row>
    <row r="101" spans="1:2" x14ac:dyDescent="0.2">
      <c r="A101" t="str">
        <f>IFERROR(INDEX(_all!$A$2:$A$355,MATCH(ROW()-14,_all!$P$2:$P$355,0)),"")</f>
        <v/>
      </c>
      <c r="B101" t="str">
        <f>IFERROR(INDEX(_all!$B$2:$B$355,MATCH(ROW()-14,_all!$P$2:$P$355,0)),"")</f>
        <v/>
      </c>
    </row>
    <row r="102" spans="1:2" x14ac:dyDescent="0.2">
      <c r="A102" t="str">
        <f>IFERROR(INDEX(_all!$A$2:$A$355,MATCH(ROW()-14,_all!$P$2:$P$355,0)),"")</f>
        <v/>
      </c>
      <c r="B102" t="str">
        <f>IFERROR(INDEX(_all!$B$2:$B$355,MATCH(ROW()-14,_all!$P$2:$P$355,0)),"")</f>
        <v/>
      </c>
    </row>
    <row r="103" spans="1:2" x14ac:dyDescent="0.2">
      <c r="A103" t="str">
        <f>IFERROR(INDEX(_all!$A$2:$A$355,MATCH(ROW()-14,_all!$P$2:$P$355,0)),"")</f>
        <v/>
      </c>
      <c r="B103" t="str">
        <f>IFERROR(INDEX(_all!$B$2:$B$355,MATCH(ROW()-14,_all!$P$2:$P$355,0)),"")</f>
        <v/>
      </c>
    </row>
    <row r="104" spans="1:2" x14ac:dyDescent="0.2">
      <c r="A104" t="str">
        <f>IFERROR(INDEX(_all!$A$2:$A$355,MATCH(ROW()-14,_all!$P$2:$P$355,0)),"")</f>
        <v/>
      </c>
      <c r="B104" t="str">
        <f>IFERROR(INDEX(_all!$B$2:$B$355,MATCH(ROW()-14,_all!$P$2:$P$355,0)),"")</f>
        <v/>
      </c>
    </row>
    <row r="105" spans="1:2" x14ac:dyDescent="0.2">
      <c r="A105" t="str">
        <f>IFERROR(INDEX(_all!$A$2:$A$355,MATCH(ROW()-14,_all!$P$2:$P$355,0)),"")</f>
        <v/>
      </c>
      <c r="B105" t="str">
        <f>IFERROR(INDEX(_all!$B$2:$B$355,MATCH(ROW()-14,_all!$P$2:$P$355,0)),"")</f>
        <v/>
      </c>
    </row>
    <row r="106" spans="1:2" x14ac:dyDescent="0.2">
      <c r="A106" t="str">
        <f>IFERROR(INDEX(_all!$A$2:$A$355,MATCH(ROW()-14,_all!$P$2:$P$355,0)),"")</f>
        <v/>
      </c>
      <c r="B106" t="str">
        <f>IFERROR(INDEX(_all!$B$2:$B$355,MATCH(ROW()-14,_all!$P$2:$P$355,0)),"")</f>
        <v/>
      </c>
    </row>
    <row r="107" spans="1:2" x14ac:dyDescent="0.2">
      <c r="A107" t="str">
        <f>IFERROR(INDEX(_all!$A$2:$A$355,MATCH(ROW()-14,_all!$P$2:$P$355,0)),"")</f>
        <v/>
      </c>
      <c r="B107" t="str">
        <f>IFERROR(INDEX(_all!$B$2:$B$355,MATCH(ROW()-14,_all!$P$2:$P$355,0)),"")</f>
        <v/>
      </c>
    </row>
    <row r="108" spans="1:2" x14ac:dyDescent="0.2">
      <c r="A108" t="str">
        <f>IFERROR(INDEX(_all!$A$2:$A$355,MATCH(ROW()-14,_all!$P$2:$P$355,0)),"")</f>
        <v/>
      </c>
      <c r="B108" t="str">
        <f>IFERROR(INDEX(_all!$B$2:$B$355,MATCH(ROW()-14,_all!$P$2:$P$355,0)),"")</f>
        <v/>
      </c>
    </row>
    <row r="109" spans="1:2" x14ac:dyDescent="0.2">
      <c r="A109" t="str">
        <f>IFERROR(INDEX(_all!$A$2:$A$355,MATCH(ROW()-14,_all!$P$2:$P$355,0)),"")</f>
        <v/>
      </c>
      <c r="B109" t="str">
        <f>IFERROR(INDEX(_all!$B$2:$B$355,MATCH(ROW()-14,_all!$P$2:$P$355,0)),"")</f>
        <v/>
      </c>
    </row>
    <row r="110" spans="1:2" x14ac:dyDescent="0.2">
      <c r="A110" t="str">
        <f>IFERROR(INDEX(_all!$A$2:$A$355,MATCH(ROW()-14,_all!$P$2:$P$355,0)),"")</f>
        <v/>
      </c>
      <c r="B110" t="str">
        <f>IFERROR(INDEX(_all!$B$2:$B$355,MATCH(ROW()-14,_all!$P$2:$P$355,0)),"")</f>
        <v/>
      </c>
    </row>
    <row r="111" spans="1:2" x14ac:dyDescent="0.2">
      <c r="A111" t="str">
        <f>IFERROR(INDEX(_all!$A$2:$A$355,MATCH(ROW()-14,_all!$P$2:$P$355,0)),"")</f>
        <v/>
      </c>
      <c r="B111" t="str">
        <f>IFERROR(INDEX(_all!$B$2:$B$355,MATCH(ROW()-14,_all!$P$2:$P$355,0)),"")</f>
        <v/>
      </c>
    </row>
    <row r="112" spans="1:2" x14ac:dyDescent="0.2">
      <c r="A112" t="str">
        <f>IFERROR(INDEX(_all!$A$2:$A$355,MATCH(ROW()-14,_all!$P$2:$P$355,0)),"")</f>
        <v/>
      </c>
      <c r="B112" t="str">
        <f>IFERROR(INDEX(_all!$B$2:$B$355,MATCH(ROW()-14,_all!$P$2:$P$355,0)),"")</f>
        <v/>
      </c>
    </row>
    <row r="113" spans="1:2" x14ac:dyDescent="0.2">
      <c r="A113" t="str">
        <f>IFERROR(INDEX(_all!$A$2:$A$355,MATCH(ROW()-14,_all!$P$2:$P$355,0)),"")</f>
        <v/>
      </c>
      <c r="B113" t="str">
        <f>IFERROR(INDEX(_all!$B$2:$B$355,MATCH(ROW()-14,_all!$P$2:$P$355,0)),"")</f>
        <v/>
      </c>
    </row>
    <row r="114" spans="1:2" x14ac:dyDescent="0.2">
      <c r="A114" t="str">
        <f>IFERROR(INDEX(_all!$A$2:$A$355,MATCH(ROW()-14,_all!$P$2:$P$355,0)),"")</f>
        <v/>
      </c>
      <c r="B114" t="str">
        <f>IFERROR(INDEX(_all!$B$2:$B$355,MATCH(ROW()-14,_all!$P$2:$P$355,0)),"")</f>
        <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3"/>
  <sheetViews>
    <sheetView tabSelected="1" topLeftCell="C1" workbookViewId="0">
      <pane ySplit="1" topLeftCell="A30" activePane="bottomLeft" state="frozen"/>
      <selection pane="bottomLeft" activeCell="D42" sqref="D42"/>
    </sheetView>
  </sheetViews>
  <sheetFormatPr baseColWidth="10" defaultColWidth="8.83203125" defaultRowHeight="15" x14ac:dyDescent="0.2"/>
  <cols>
    <col min="1" max="1" width="50" customWidth="1"/>
    <col min="3" max="3" width="169.6640625" customWidth="1"/>
    <col min="4" max="4" width="86.33203125" customWidth="1"/>
  </cols>
  <sheetData>
    <row r="1" spans="1:5" x14ac:dyDescent="0.2">
      <c r="A1" s="4" t="s">
        <v>14</v>
      </c>
      <c r="B1" s="4" t="s">
        <v>15</v>
      </c>
      <c r="C1" s="4" t="s">
        <v>16</v>
      </c>
      <c r="D1" s="4" t="s">
        <v>17</v>
      </c>
      <c r="E1" s="4" t="s">
        <v>18</v>
      </c>
    </row>
    <row r="2" spans="1:5" x14ac:dyDescent="0.2">
      <c r="A2" t="s">
        <v>19</v>
      </c>
      <c r="C2" t="s">
        <v>20</v>
      </c>
      <c r="D2" t="s">
        <v>21</v>
      </c>
      <c r="E2" t="s">
        <v>22</v>
      </c>
    </row>
    <row r="3" spans="1:5" x14ac:dyDescent="0.2">
      <c r="A3" t="s">
        <v>23</v>
      </c>
      <c r="C3" t="s">
        <v>24</v>
      </c>
      <c r="D3" t="s">
        <v>25</v>
      </c>
      <c r="E3" t="s">
        <v>26</v>
      </c>
    </row>
    <row r="4" spans="1:5" x14ac:dyDescent="0.2">
      <c r="A4" t="s">
        <v>27</v>
      </c>
      <c r="C4" t="s">
        <v>28</v>
      </c>
      <c r="D4" t="s">
        <v>29</v>
      </c>
      <c r="E4" t="s">
        <v>30</v>
      </c>
    </row>
    <row r="5" spans="1:5" x14ac:dyDescent="0.2">
      <c r="A5" t="s">
        <v>31</v>
      </c>
      <c r="C5" t="s">
        <v>32</v>
      </c>
      <c r="D5" t="s">
        <v>33</v>
      </c>
      <c r="E5" t="s">
        <v>34</v>
      </c>
    </row>
    <row r="6" spans="1:5" x14ac:dyDescent="0.2">
      <c r="A6" t="s">
        <v>35</v>
      </c>
      <c r="C6" t="s">
        <v>36</v>
      </c>
      <c r="D6" t="s">
        <v>37</v>
      </c>
      <c r="E6" t="s">
        <v>38</v>
      </c>
    </row>
    <row r="7" spans="1:5" x14ac:dyDescent="0.2">
      <c r="A7" t="s">
        <v>39</v>
      </c>
      <c r="C7" t="s">
        <v>40</v>
      </c>
      <c r="D7" t="s">
        <v>41</v>
      </c>
      <c r="E7" t="s">
        <v>42</v>
      </c>
    </row>
    <row r="8" spans="1:5" x14ac:dyDescent="0.2">
      <c r="A8" t="s">
        <v>43</v>
      </c>
      <c r="C8" t="s">
        <v>44</v>
      </c>
      <c r="D8" t="s">
        <v>45</v>
      </c>
      <c r="E8" t="s">
        <v>46</v>
      </c>
    </row>
    <row r="9" spans="1:5" x14ac:dyDescent="0.2">
      <c r="A9" t="s">
        <v>47</v>
      </c>
      <c r="C9" t="s">
        <v>48</v>
      </c>
      <c r="D9" t="s">
        <v>49</v>
      </c>
      <c r="E9" t="s">
        <v>50</v>
      </c>
    </row>
    <row r="10" spans="1:5" x14ac:dyDescent="0.2">
      <c r="A10" t="s">
        <v>51</v>
      </c>
      <c r="C10" t="s">
        <v>48</v>
      </c>
      <c r="D10" t="s">
        <v>52</v>
      </c>
      <c r="E10" t="s">
        <v>53</v>
      </c>
    </row>
    <row r="11" spans="1:5" x14ac:dyDescent="0.2">
      <c r="A11" t="s">
        <v>54</v>
      </c>
      <c r="C11" t="s">
        <v>55</v>
      </c>
      <c r="D11" t="s">
        <v>56</v>
      </c>
      <c r="E11" t="s">
        <v>57</v>
      </c>
    </row>
    <row r="12" spans="1:5" x14ac:dyDescent="0.2">
      <c r="A12" t="s">
        <v>58</v>
      </c>
      <c r="C12" t="s">
        <v>59</v>
      </c>
      <c r="D12" t="s">
        <v>60</v>
      </c>
      <c r="E12" t="s">
        <v>61</v>
      </c>
    </row>
    <row r="13" spans="1:5" x14ac:dyDescent="0.2">
      <c r="A13" t="s">
        <v>62</v>
      </c>
      <c r="C13" t="s">
        <v>63</v>
      </c>
      <c r="D13" t="s">
        <v>64</v>
      </c>
      <c r="E13" t="s">
        <v>65</v>
      </c>
    </row>
    <row r="14" spans="1:5" x14ac:dyDescent="0.2">
      <c r="A14" t="s">
        <v>66</v>
      </c>
      <c r="C14" t="s">
        <v>67</v>
      </c>
      <c r="D14" t="s">
        <v>68</v>
      </c>
      <c r="E14" t="s">
        <v>69</v>
      </c>
    </row>
    <row r="15" spans="1:5" x14ac:dyDescent="0.2">
      <c r="A15" t="s">
        <v>70</v>
      </c>
      <c r="C15" t="s">
        <v>71</v>
      </c>
      <c r="D15" t="s">
        <v>72</v>
      </c>
      <c r="E15" t="s">
        <v>73</v>
      </c>
    </row>
    <row r="16" spans="1:5" x14ac:dyDescent="0.2">
      <c r="A16" t="s">
        <v>74</v>
      </c>
      <c r="C16" t="s">
        <v>63</v>
      </c>
      <c r="D16" t="s">
        <v>75</v>
      </c>
      <c r="E16" t="s">
        <v>76</v>
      </c>
    </row>
    <row r="17" spans="1:5" x14ac:dyDescent="0.2">
      <c r="A17" t="s">
        <v>77</v>
      </c>
      <c r="C17" t="s">
        <v>78</v>
      </c>
      <c r="D17" t="s">
        <v>79</v>
      </c>
      <c r="E17" t="s">
        <v>80</v>
      </c>
    </row>
    <row r="18" spans="1:5" x14ac:dyDescent="0.2">
      <c r="A18" t="s">
        <v>81</v>
      </c>
      <c r="C18" t="s">
        <v>78</v>
      </c>
      <c r="D18" t="s">
        <v>82</v>
      </c>
      <c r="E18" t="s">
        <v>83</v>
      </c>
    </row>
    <row r="19" spans="1:5" x14ac:dyDescent="0.2">
      <c r="A19" t="s">
        <v>84</v>
      </c>
      <c r="C19" t="s">
        <v>85</v>
      </c>
      <c r="D19" t="s">
        <v>86</v>
      </c>
      <c r="E19" t="s">
        <v>26</v>
      </c>
    </row>
    <row r="20" spans="1:5" x14ac:dyDescent="0.2">
      <c r="A20" t="s">
        <v>87</v>
      </c>
      <c r="C20" t="s">
        <v>88</v>
      </c>
      <c r="D20" t="s">
        <v>89</v>
      </c>
      <c r="E20" t="s">
        <v>90</v>
      </c>
    </row>
    <row r="21" spans="1:5" x14ac:dyDescent="0.2">
      <c r="A21" t="s">
        <v>91</v>
      </c>
      <c r="C21" t="s">
        <v>92</v>
      </c>
      <c r="D21" t="s">
        <v>93</v>
      </c>
      <c r="E21" t="s">
        <v>94</v>
      </c>
    </row>
    <row r="22" spans="1:5" x14ac:dyDescent="0.2">
      <c r="A22" t="s">
        <v>95</v>
      </c>
      <c r="C22" t="s">
        <v>92</v>
      </c>
      <c r="D22" t="s">
        <v>96</v>
      </c>
      <c r="E22" t="s">
        <v>97</v>
      </c>
    </row>
    <row r="23" spans="1:5" x14ac:dyDescent="0.2">
      <c r="A23" t="s">
        <v>98</v>
      </c>
      <c r="C23" t="s">
        <v>99</v>
      </c>
      <c r="D23" t="s">
        <v>100</v>
      </c>
      <c r="E23" t="s">
        <v>101</v>
      </c>
    </row>
    <row r="24" spans="1:5" x14ac:dyDescent="0.2">
      <c r="A24" t="s">
        <v>102</v>
      </c>
      <c r="C24" t="s">
        <v>103</v>
      </c>
      <c r="D24" t="s">
        <v>104</v>
      </c>
      <c r="E24" t="s">
        <v>105</v>
      </c>
    </row>
    <row r="25" spans="1:5" x14ac:dyDescent="0.2">
      <c r="A25" t="s">
        <v>106</v>
      </c>
      <c r="C25" t="s">
        <v>107</v>
      </c>
      <c r="D25" t="s">
        <v>108</v>
      </c>
      <c r="E25" t="s">
        <v>109</v>
      </c>
    </row>
    <row r="26" spans="1:5" x14ac:dyDescent="0.2">
      <c r="A26" t="s">
        <v>110</v>
      </c>
      <c r="C26" t="s">
        <v>111</v>
      </c>
      <c r="D26" t="s">
        <v>112</v>
      </c>
      <c r="E26" t="s">
        <v>113</v>
      </c>
    </row>
    <row r="27" spans="1:5" x14ac:dyDescent="0.2">
      <c r="A27" t="s">
        <v>114</v>
      </c>
      <c r="C27" t="s">
        <v>115</v>
      </c>
      <c r="D27" t="s">
        <v>116</v>
      </c>
      <c r="E27" t="s">
        <v>117</v>
      </c>
    </row>
    <row r="28" spans="1:5" x14ac:dyDescent="0.2">
      <c r="A28" t="s">
        <v>118</v>
      </c>
      <c r="C28" t="s">
        <v>119</v>
      </c>
      <c r="D28" t="s">
        <v>120</v>
      </c>
      <c r="E28" t="s">
        <v>121</v>
      </c>
    </row>
    <row r="29" spans="1:5" x14ac:dyDescent="0.2">
      <c r="A29" t="s">
        <v>122</v>
      </c>
      <c r="C29" t="s">
        <v>123</v>
      </c>
      <c r="D29" t="s">
        <v>124</v>
      </c>
      <c r="E29" t="s">
        <v>125</v>
      </c>
    </row>
    <row r="30" spans="1:5" x14ac:dyDescent="0.2">
      <c r="A30" t="s">
        <v>126</v>
      </c>
      <c r="C30" t="s">
        <v>127</v>
      </c>
      <c r="D30" t="s">
        <v>128</v>
      </c>
      <c r="E30" t="s">
        <v>129</v>
      </c>
    </row>
    <row r="31" spans="1:5" x14ac:dyDescent="0.2">
      <c r="A31" t="s">
        <v>130</v>
      </c>
      <c r="C31" t="s">
        <v>131</v>
      </c>
      <c r="D31" t="s">
        <v>132</v>
      </c>
      <c r="E31" t="s">
        <v>133</v>
      </c>
    </row>
    <row r="32" spans="1:5" x14ac:dyDescent="0.2">
      <c r="A32" t="s">
        <v>134</v>
      </c>
      <c r="C32" t="s">
        <v>135</v>
      </c>
      <c r="D32" t="s">
        <v>136</v>
      </c>
      <c r="E32" t="s">
        <v>137</v>
      </c>
    </row>
    <row r="33" spans="1:5" x14ac:dyDescent="0.2">
      <c r="A33" t="s">
        <v>138</v>
      </c>
      <c r="C33" t="s">
        <v>139</v>
      </c>
      <c r="D33" t="s">
        <v>140</v>
      </c>
      <c r="E33" t="s">
        <v>141</v>
      </c>
    </row>
    <row r="34" spans="1:5" x14ac:dyDescent="0.2">
      <c r="A34" t="s">
        <v>142</v>
      </c>
      <c r="C34" t="s">
        <v>143</v>
      </c>
      <c r="D34" t="s">
        <v>144</v>
      </c>
      <c r="E34" t="s">
        <v>145</v>
      </c>
    </row>
    <row r="35" spans="1:5" x14ac:dyDescent="0.2">
      <c r="A35" t="s">
        <v>146</v>
      </c>
      <c r="C35" t="s">
        <v>147</v>
      </c>
      <c r="D35" t="s">
        <v>148</v>
      </c>
      <c r="E35" t="s">
        <v>149</v>
      </c>
    </row>
    <row r="36" spans="1:5" x14ac:dyDescent="0.2">
      <c r="A36" t="s">
        <v>150</v>
      </c>
      <c r="C36" t="s">
        <v>151</v>
      </c>
      <c r="D36" t="s">
        <v>152</v>
      </c>
      <c r="E36" t="s">
        <v>153</v>
      </c>
    </row>
    <row r="37" spans="1:5" x14ac:dyDescent="0.2">
      <c r="A37" t="s">
        <v>154</v>
      </c>
      <c r="C37" t="s">
        <v>155</v>
      </c>
      <c r="D37" t="s">
        <v>156</v>
      </c>
      <c r="E37" t="s">
        <v>42</v>
      </c>
    </row>
    <row r="38" spans="1:5" x14ac:dyDescent="0.2">
      <c r="A38" t="s">
        <v>157</v>
      </c>
      <c r="C38" t="s">
        <v>63</v>
      </c>
      <c r="D38" t="s">
        <v>158</v>
      </c>
      <c r="E38" t="s">
        <v>153</v>
      </c>
    </row>
    <row r="39" spans="1:5" x14ac:dyDescent="0.2">
      <c r="A39" t="s">
        <v>159</v>
      </c>
      <c r="C39" t="s">
        <v>160</v>
      </c>
      <c r="D39" t="s">
        <v>161</v>
      </c>
      <c r="E39" t="s">
        <v>162</v>
      </c>
    </row>
    <row r="40" spans="1:5" x14ac:dyDescent="0.2">
      <c r="A40" t="s">
        <v>163</v>
      </c>
      <c r="C40" t="s">
        <v>164</v>
      </c>
      <c r="D40" t="s">
        <v>165</v>
      </c>
      <c r="E40" t="s">
        <v>166</v>
      </c>
    </row>
    <row r="41" spans="1:5" x14ac:dyDescent="0.2">
      <c r="A41" t="s">
        <v>167</v>
      </c>
      <c r="C41" t="s">
        <v>164</v>
      </c>
      <c r="D41" t="s">
        <v>168</v>
      </c>
      <c r="E41" t="s">
        <v>169</v>
      </c>
    </row>
    <row r="42" spans="1:5" x14ac:dyDescent="0.2">
      <c r="A42" t="s">
        <v>170</v>
      </c>
      <c r="C42" t="s">
        <v>164</v>
      </c>
      <c r="D42" t="s">
        <v>171</v>
      </c>
      <c r="E42" t="s">
        <v>172</v>
      </c>
    </row>
    <row r="43" spans="1:5" x14ac:dyDescent="0.2">
      <c r="A43" t="s">
        <v>173</v>
      </c>
      <c r="C43" t="s">
        <v>174</v>
      </c>
      <c r="D43" t="s">
        <v>175</v>
      </c>
      <c r="E43" t="s">
        <v>176</v>
      </c>
    </row>
    <row r="44" spans="1:5" x14ac:dyDescent="0.2">
      <c r="A44" t="s">
        <v>177</v>
      </c>
      <c r="C44" t="s">
        <v>178</v>
      </c>
      <c r="D44" t="s">
        <v>179</v>
      </c>
      <c r="E44" t="s">
        <v>180</v>
      </c>
    </row>
    <row r="45" spans="1:5" x14ac:dyDescent="0.2">
      <c r="A45" t="s">
        <v>181</v>
      </c>
      <c r="C45" t="s">
        <v>182</v>
      </c>
      <c r="D45" t="s">
        <v>183</v>
      </c>
      <c r="E45" t="s">
        <v>30</v>
      </c>
    </row>
    <row r="46" spans="1:5" x14ac:dyDescent="0.2">
      <c r="A46" t="s">
        <v>184</v>
      </c>
      <c r="C46" t="s">
        <v>185</v>
      </c>
      <c r="D46" t="s">
        <v>186</v>
      </c>
      <c r="E46" t="s">
        <v>187</v>
      </c>
    </row>
    <row r="47" spans="1:5" x14ac:dyDescent="0.2">
      <c r="A47" t="s">
        <v>188</v>
      </c>
      <c r="C47" t="s">
        <v>189</v>
      </c>
      <c r="D47" t="s">
        <v>190</v>
      </c>
      <c r="E47" t="s">
        <v>191</v>
      </c>
    </row>
    <row r="48" spans="1:5" x14ac:dyDescent="0.2">
      <c r="A48" t="s">
        <v>192</v>
      </c>
      <c r="B48" t="s">
        <v>193</v>
      </c>
      <c r="C48" t="s">
        <v>194</v>
      </c>
      <c r="D48" t="s">
        <v>195</v>
      </c>
      <c r="E48" t="s">
        <v>196</v>
      </c>
    </row>
    <row r="49" spans="1:5" x14ac:dyDescent="0.2">
      <c r="A49" t="s">
        <v>197</v>
      </c>
      <c r="C49" t="s">
        <v>28</v>
      </c>
      <c r="D49" t="s">
        <v>198</v>
      </c>
      <c r="E49" t="s">
        <v>199</v>
      </c>
    </row>
    <row r="50" spans="1:5" x14ac:dyDescent="0.2">
      <c r="A50" t="s">
        <v>200</v>
      </c>
      <c r="C50" t="s">
        <v>201</v>
      </c>
      <c r="D50" t="s">
        <v>202</v>
      </c>
      <c r="E50" t="s">
        <v>203</v>
      </c>
    </row>
    <row r="51" spans="1:5" x14ac:dyDescent="0.2">
      <c r="A51" t="s">
        <v>204</v>
      </c>
      <c r="C51" t="s">
        <v>185</v>
      </c>
      <c r="D51" t="s">
        <v>205</v>
      </c>
      <c r="E51" t="s">
        <v>206</v>
      </c>
    </row>
    <row r="52" spans="1:5" x14ac:dyDescent="0.2">
      <c r="A52" t="s">
        <v>207</v>
      </c>
      <c r="C52" t="s">
        <v>208</v>
      </c>
      <c r="D52" t="s">
        <v>209</v>
      </c>
      <c r="E52" t="s">
        <v>210</v>
      </c>
    </row>
    <row r="53" spans="1:5" x14ac:dyDescent="0.2">
      <c r="A53" t="s">
        <v>211</v>
      </c>
      <c r="C53" t="s">
        <v>212</v>
      </c>
      <c r="D53" t="s">
        <v>213</v>
      </c>
      <c r="E53" t="s">
        <v>214</v>
      </c>
    </row>
    <row r="54" spans="1:5" x14ac:dyDescent="0.2">
      <c r="A54" t="s">
        <v>215</v>
      </c>
      <c r="C54" t="s">
        <v>216</v>
      </c>
      <c r="D54" t="s">
        <v>217</v>
      </c>
      <c r="E54" t="s">
        <v>218</v>
      </c>
    </row>
    <row r="55" spans="1:5" x14ac:dyDescent="0.2">
      <c r="A55" t="s">
        <v>219</v>
      </c>
      <c r="C55" t="s">
        <v>220</v>
      </c>
      <c r="D55" t="s">
        <v>221</v>
      </c>
      <c r="E55" t="s">
        <v>222</v>
      </c>
    </row>
    <row r="56" spans="1:5" x14ac:dyDescent="0.2">
      <c r="A56" t="s">
        <v>223</v>
      </c>
      <c r="C56" t="s">
        <v>224</v>
      </c>
      <c r="D56" t="s">
        <v>225</v>
      </c>
      <c r="E56" t="s">
        <v>226</v>
      </c>
    </row>
    <row r="57" spans="1:5" x14ac:dyDescent="0.2">
      <c r="A57" t="s">
        <v>227</v>
      </c>
      <c r="C57" t="s">
        <v>224</v>
      </c>
      <c r="D57" t="s">
        <v>228</v>
      </c>
      <c r="E57" t="s">
        <v>229</v>
      </c>
    </row>
    <row r="58" spans="1:5" x14ac:dyDescent="0.2">
      <c r="A58" t="s">
        <v>230</v>
      </c>
      <c r="C58" t="s">
        <v>231</v>
      </c>
      <c r="D58" t="s">
        <v>232</v>
      </c>
      <c r="E58" t="s">
        <v>233</v>
      </c>
    </row>
    <row r="59" spans="1:5" x14ac:dyDescent="0.2">
      <c r="A59" t="s">
        <v>234</v>
      </c>
      <c r="C59" t="s">
        <v>235</v>
      </c>
      <c r="D59" t="s">
        <v>236</v>
      </c>
      <c r="E59" t="s">
        <v>237</v>
      </c>
    </row>
    <row r="60" spans="1:5" x14ac:dyDescent="0.2">
      <c r="A60" t="s">
        <v>238</v>
      </c>
      <c r="C60" t="s">
        <v>239</v>
      </c>
      <c r="D60" t="s">
        <v>240</v>
      </c>
      <c r="E60" t="s">
        <v>241</v>
      </c>
    </row>
    <row r="61" spans="1:5" x14ac:dyDescent="0.2">
      <c r="A61" t="s">
        <v>242</v>
      </c>
      <c r="C61" t="s">
        <v>185</v>
      </c>
      <c r="D61" t="s">
        <v>243</v>
      </c>
      <c r="E61" t="s">
        <v>187</v>
      </c>
    </row>
    <row r="62" spans="1:5" x14ac:dyDescent="0.2">
      <c r="A62" t="s">
        <v>244</v>
      </c>
      <c r="C62" t="s">
        <v>245</v>
      </c>
      <c r="D62" t="s">
        <v>246</v>
      </c>
      <c r="E62" t="s">
        <v>247</v>
      </c>
    </row>
    <row r="63" spans="1:5" x14ac:dyDescent="0.2">
      <c r="A63" t="s">
        <v>248</v>
      </c>
      <c r="C63" t="s">
        <v>249</v>
      </c>
      <c r="D63" t="s">
        <v>250</v>
      </c>
      <c r="E63" t="s">
        <v>251</v>
      </c>
    </row>
    <row r="64" spans="1:5" x14ac:dyDescent="0.2">
      <c r="A64" t="s">
        <v>252</v>
      </c>
      <c r="C64" t="s">
        <v>253</v>
      </c>
      <c r="D64" t="s">
        <v>254</v>
      </c>
      <c r="E64" t="s">
        <v>255</v>
      </c>
    </row>
    <row r="65" spans="1:5" x14ac:dyDescent="0.2">
      <c r="A65" t="s">
        <v>256</v>
      </c>
      <c r="C65" t="s">
        <v>257</v>
      </c>
      <c r="D65" t="s">
        <v>258</v>
      </c>
      <c r="E65" t="s">
        <v>259</v>
      </c>
    </row>
    <row r="66" spans="1:5" x14ac:dyDescent="0.2">
      <c r="A66" t="s">
        <v>260</v>
      </c>
      <c r="C66" t="s">
        <v>261</v>
      </c>
      <c r="D66" t="s">
        <v>262</v>
      </c>
      <c r="E66" t="s">
        <v>263</v>
      </c>
    </row>
    <row r="67" spans="1:5" x14ac:dyDescent="0.2">
      <c r="A67" t="s">
        <v>264</v>
      </c>
      <c r="C67" t="s">
        <v>265</v>
      </c>
      <c r="D67" t="s">
        <v>266</v>
      </c>
      <c r="E67" t="s">
        <v>267</v>
      </c>
    </row>
    <row r="68" spans="1:5" x14ac:dyDescent="0.2">
      <c r="A68" t="s">
        <v>268</v>
      </c>
      <c r="C68" t="s">
        <v>231</v>
      </c>
      <c r="D68" t="s">
        <v>269</v>
      </c>
      <c r="E68" t="s">
        <v>270</v>
      </c>
    </row>
    <row r="69" spans="1:5" x14ac:dyDescent="0.2">
      <c r="A69" t="s">
        <v>271</v>
      </c>
      <c r="C69" t="s">
        <v>272</v>
      </c>
      <c r="D69" t="s">
        <v>273</v>
      </c>
      <c r="E69" t="s">
        <v>274</v>
      </c>
    </row>
    <row r="70" spans="1:5" x14ac:dyDescent="0.2">
      <c r="A70" t="s">
        <v>275</v>
      </c>
      <c r="C70" t="s">
        <v>276</v>
      </c>
      <c r="D70" t="s">
        <v>277</v>
      </c>
      <c r="E70" t="s">
        <v>278</v>
      </c>
    </row>
    <row r="71" spans="1:5" x14ac:dyDescent="0.2">
      <c r="A71" t="s">
        <v>279</v>
      </c>
      <c r="C71" t="s">
        <v>280</v>
      </c>
      <c r="D71" t="s">
        <v>281</v>
      </c>
      <c r="E71" t="s">
        <v>282</v>
      </c>
    </row>
    <row r="72" spans="1:5" x14ac:dyDescent="0.2">
      <c r="A72" t="s">
        <v>283</v>
      </c>
      <c r="C72" t="s">
        <v>284</v>
      </c>
      <c r="D72" t="s">
        <v>285</v>
      </c>
      <c r="E72" t="s">
        <v>286</v>
      </c>
    </row>
    <row r="73" spans="1:5" x14ac:dyDescent="0.2">
      <c r="A73" t="s">
        <v>287</v>
      </c>
      <c r="C73" t="s">
        <v>245</v>
      </c>
      <c r="D73" t="s">
        <v>288</v>
      </c>
      <c r="E73" t="s">
        <v>289</v>
      </c>
    </row>
    <row r="74" spans="1:5" x14ac:dyDescent="0.2">
      <c r="A74" t="s">
        <v>290</v>
      </c>
      <c r="C74" t="s">
        <v>291</v>
      </c>
      <c r="D74" t="s">
        <v>292</v>
      </c>
      <c r="E74" t="s">
        <v>293</v>
      </c>
    </row>
    <row r="75" spans="1:5" x14ac:dyDescent="0.2">
      <c r="A75" t="s">
        <v>294</v>
      </c>
      <c r="C75" t="s">
        <v>295</v>
      </c>
      <c r="D75" t="s">
        <v>296</v>
      </c>
      <c r="E75" t="s">
        <v>297</v>
      </c>
    </row>
    <row r="76" spans="1:5" x14ac:dyDescent="0.2">
      <c r="A76" t="s">
        <v>298</v>
      </c>
      <c r="C76" t="s">
        <v>299</v>
      </c>
      <c r="D76" t="s">
        <v>300</v>
      </c>
      <c r="E76" t="s">
        <v>301</v>
      </c>
    </row>
    <row r="77" spans="1:5" x14ac:dyDescent="0.2">
      <c r="A77" t="s">
        <v>302</v>
      </c>
      <c r="C77" t="s">
        <v>303</v>
      </c>
      <c r="D77" t="s">
        <v>304</v>
      </c>
      <c r="E77" t="s">
        <v>297</v>
      </c>
    </row>
    <row r="78" spans="1:5" x14ac:dyDescent="0.2">
      <c r="A78" t="s">
        <v>305</v>
      </c>
      <c r="C78" t="s">
        <v>78</v>
      </c>
      <c r="D78" t="s">
        <v>306</v>
      </c>
      <c r="E78" t="s">
        <v>241</v>
      </c>
    </row>
    <row r="79" spans="1:5" x14ac:dyDescent="0.2">
      <c r="A79" t="s">
        <v>307</v>
      </c>
      <c r="C79" t="s">
        <v>63</v>
      </c>
      <c r="D79" t="s">
        <v>308</v>
      </c>
      <c r="E79" t="s">
        <v>241</v>
      </c>
    </row>
    <row r="80" spans="1:5" x14ac:dyDescent="0.2">
      <c r="A80" t="s">
        <v>309</v>
      </c>
      <c r="C80" t="s">
        <v>78</v>
      </c>
      <c r="D80" t="s">
        <v>310</v>
      </c>
      <c r="E80" t="s">
        <v>241</v>
      </c>
    </row>
    <row r="81" spans="1:5" x14ac:dyDescent="0.2">
      <c r="A81" t="s">
        <v>311</v>
      </c>
      <c r="C81" t="s">
        <v>312</v>
      </c>
      <c r="D81" t="s">
        <v>313</v>
      </c>
      <c r="E81" t="s">
        <v>314</v>
      </c>
    </row>
    <row r="82" spans="1:5" x14ac:dyDescent="0.2">
      <c r="A82" t="s">
        <v>315</v>
      </c>
      <c r="C82" t="s">
        <v>316</v>
      </c>
      <c r="D82" t="s">
        <v>317</v>
      </c>
      <c r="E82" t="s">
        <v>318</v>
      </c>
    </row>
    <row r="83" spans="1:5" x14ac:dyDescent="0.2">
      <c r="A83" t="s">
        <v>319</v>
      </c>
      <c r="C83" t="s">
        <v>320</v>
      </c>
      <c r="D83" t="s">
        <v>321</v>
      </c>
      <c r="E83" t="s">
        <v>322</v>
      </c>
    </row>
    <row r="84" spans="1:5" x14ac:dyDescent="0.2">
      <c r="A84" t="s">
        <v>323</v>
      </c>
      <c r="C84" t="s">
        <v>324</v>
      </c>
      <c r="D84" t="s">
        <v>321</v>
      </c>
      <c r="E84" t="s">
        <v>325</v>
      </c>
    </row>
    <row r="85" spans="1:5" x14ac:dyDescent="0.2">
      <c r="A85" t="s">
        <v>326</v>
      </c>
      <c r="C85" t="s">
        <v>327</v>
      </c>
      <c r="D85" t="s">
        <v>328</v>
      </c>
      <c r="E85" t="s">
        <v>329</v>
      </c>
    </row>
    <row r="86" spans="1:5" x14ac:dyDescent="0.2">
      <c r="A86" t="s">
        <v>330</v>
      </c>
      <c r="C86" t="s">
        <v>331</v>
      </c>
      <c r="D86" t="s">
        <v>332</v>
      </c>
      <c r="E86" t="s">
        <v>333</v>
      </c>
    </row>
    <row r="87" spans="1:5" x14ac:dyDescent="0.2">
      <c r="A87" t="s">
        <v>334</v>
      </c>
      <c r="C87" t="s">
        <v>335</v>
      </c>
      <c r="D87" t="s">
        <v>336</v>
      </c>
      <c r="E87" t="s">
        <v>337</v>
      </c>
    </row>
    <row r="88" spans="1:5" x14ac:dyDescent="0.2">
      <c r="A88" t="s">
        <v>338</v>
      </c>
      <c r="C88" t="s">
        <v>339</v>
      </c>
      <c r="D88" t="s">
        <v>340</v>
      </c>
      <c r="E88" t="s">
        <v>341</v>
      </c>
    </row>
    <row r="89" spans="1:5" x14ac:dyDescent="0.2">
      <c r="A89" t="s">
        <v>342</v>
      </c>
      <c r="C89" t="s">
        <v>343</v>
      </c>
      <c r="D89" t="s">
        <v>344</v>
      </c>
      <c r="E89" t="s">
        <v>345</v>
      </c>
    </row>
    <row r="90" spans="1:5" x14ac:dyDescent="0.2">
      <c r="A90" t="s">
        <v>346</v>
      </c>
      <c r="C90" t="s">
        <v>347</v>
      </c>
      <c r="D90" t="s">
        <v>348</v>
      </c>
      <c r="E90" t="s">
        <v>349</v>
      </c>
    </row>
    <row r="91" spans="1:5" x14ac:dyDescent="0.2">
      <c r="A91" t="s">
        <v>350</v>
      </c>
      <c r="C91" t="s">
        <v>351</v>
      </c>
      <c r="D91" t="s">
        <v>352</v>
      </c>
      <c r="E91" t="s">
        <v>353</v>
      </c>
    </row>
    <row r="92" spans="1:5" x14ac:dyDescent="0.2">
      <c r="A92" t="s">
        <v>354</v>
      </c>
      <c r="C92" t="s">
        <v>355</v>
      </c>
      <c r="D92" t="s">
        <v>356</v>
      </c>
      <c r="E92" t="s">
        <v>357</v>
      </c>
    </row>
    <row r="93" spans="1:5" x14ac:dyDescent="0.2">
      <c r="A93" t="s">
        <v>358</v>
      </c>
      <c r="C93" t="s">
        <v>359</v>
      </c>
      <c r="D93" t="s">
        <v>360</v>
      </c>
      <c r="E93" t="s">
        <v>361</v>
      </c>
    </row>
    <row r="94" spans="1:5" x14ac:dyDescent="0.2">
      <c r="A94" t="s">
        <v>362</v>
      </c>
      <c r="C94" t="s">
        <v>111</v>
      </c>
      <c r="D94" t="s">
        <v>108</v>
      </c>
      <c r="E94" t="s">
        <v>363</v>
      </c>
    </row>
    <row r="95" spans="1:5" x14ac:dyDescent="0.2">
      <c r="A95" t="s">
        <v>364</v>
      </c>
      <c r="C95" t="s">
        <v>365</v>
      </c>
      <c r="D95" t="s">
        <v>366</v>
      </c>
      <c r="E95" t="s">
        <v>341</v>
      </c>
    </row>
    <row r="96" spans="1:5" x14ac:dyDescent="0.2">
      <c r="A96" t="s">
        <v>367</v>
      </c>
      <c r="C96" t="s">
        <v>365</v>
      </c>
      <c r="D96" t="s">
        <v>368</v>
      </c>
      <c r="E96" t="s">
        <v>369</v>
      </c>
    </row>
    <row r="97" spans="1:5" x14ac:dyDescent="0.2">
      <c r="A97" t="s">
        <v>370</v>
      </c>
      <c r="C97" t="s">
        <v>371</v>
      </c>
      <c r="D97" t="s">
        <v>372</v>
      </c>
      <c r="E97" t="s">
        <v>373</v>
      </c>
    </row>
    <row r="98" spans="1:5" x14ac:dyDescent="0.2">
      <c r="A98" t="s">
        <v>374</v>
      </c>
      <c r="C98" t="s">
        <v>375</v>
      </c>
      <c r="D98" t="s">
        <v>376</v>
      </c>
      <c r="E98" t="s">
        <v>377</v>
      </c>
    </row>
    <row r="99" spans="1:5" x14ac:dyDescent="0.2">
      <c r="A99" t="s">
        <v>378</v>
      </c>
      <c r="C99" t="s">
        <v>379</v>
      </c>
      <c r="D99" t="s">
        <v>380</v>
      </c>
      <c r="E99" t="s">
        <v>381</v>
      </c>
    </row>
    <row r="100" spans="1:5" x14ac:dyDescent="0.2">
      <c r="A100" t="s">
        <v>382</v>
      </c>
      <c r="C100" t="s">
        <v>383</v>
      </c>
      <c r="D100" t="s">
        <v>384</v>
      </c>
      <c r="E100" t="s">
        <v>385</v>
      </c>
    </row>
    <row r="101" spans="1:5" x14ac:dyDescent="0.2">
      <c r="A101" t="s">
        <v>386</v>
      </c>
      <c r="C101" t="s">
        <v>387</v>
      </c>
      <c r="D101" t="s">
        <v>388</v>
      </c>
      <c r="E101" t="s">
        <v>389</v>
      </c>
    </row>
    <row r="102" spans="1:5" x14ac:dyDescent="0.2">
      <c r="A102" t="s">
        <v>390</v>
      </c>
      <c r="C102" t="s">
        <v>391</v>
      </c>
      <c r="D102" t="s">
        <v>392</v>
      </c>
      <c r="E102" t="s">
        <v>393</v>
      </c>
    </row>
    <row r="103" spans="1:5" x14ac:dyDescent="0.2">
      <c r="A103" t="s">
        <v>394</v>
      </c>
      <c r="C103" t="s">
        <v>395</v>
      </c>
      <c r="D103" t="s">
        <v>396</v>
      </c>
      <c r="E103" t="s">
        <v>397</v>
      </c>
    </row>
    <row r="104" spans="1:5" x14ac:dyDescent="0.2">
      <c r="A104" t="s">
        <v>398</v>
      </c>
      <c r="C104" t="s">
        <v>383</v>
      </c>
      <c r="D104" t="s">
        <v>399</v>
      </c>
      <c r="E104" t="s">
        <v>400</v>
      </c>
    </row>
    <row r="105" spans="1:5" x14ac:dyDescent="0.2">
      <c r="A105" t="s">
        <v>401</v>
      </c>
      <c r="C105" t="s">
        <v>383</v>
      </c>
      <c r="D105" t="s">
        <v>402</v>
      </c>
      <c r="E105" t="s">
        <v>403</v>
      </c>
    </row>
    <row r="106" spans="1:5" x14ac:dyDescent="0.2">
      <c r="A106" t="s">
        <v>404</v>
      </c>
      <c r="C106" t="s">
        <v>383</v>
      </c>
      <c r="D106" t="s">
        <v>405</v>
      </c>
      <c r="E106" t="s">
        <v>406</v>
      </c>
    </row>
    <row r="107" spans="1:5" x14ac:dyDescent="0.2">
      <c r="A107" t="s">
        <v>407</v>
      </c>
      <c r="C107" t="s">
        <v>111</v>
      </c>
      <c r="D107" t="s">
        <v>408</v>
      </c>
      <c r="E107" t="s">
        <v>409</v>
      </c>
    </row>
    <row r="108" spans="1:5" x14ac:dyDescent="0.2">
      <c r="A108" t="s">
        <v>410</v>
      </c>
      <c r="C108" t="s">
        <v>411</v>
      </c>
      <c r="D108" t="s">
        <v>412</v>
      </c>
      <c r="E108" t="s">
        <v>413</v>
      </c>
    </row>
    <row r="109" spans="1:5" x14ac:dyDescent="0.2">
      <c r="A109" t="s">
        <v>414</v>
      </c>
      <c r="C109" t="s">
        <v>415</v>
      </c>
      <c r="D109" t="s">
        <v>416</v>
      </c>
      <c r="E109" t="s">
        <v>417</v>
      </c>
    </row>
    <row r="110" spans="1:5" x14ac:dyDescent="0.2">
      <c r="A110" t="s">
        <v>418</v>
      </c>
      <c r="C110" t="s">
        <v>419</v>
      </c>
      <c r="D110" t="s">
        <v>420</v>
      </c>
      <c r="E110" t="s">
        <v>421</v>
      </c>
    </row>
    <row r="111" spans="1:5" x14ac:dyDescent="0.2">
      <c r="A111" t="s">
        <v>422</v>
      </c>
      <c r="C111" t="s">
        <v>423</v>
      </c>
      <c r="D111" t="s">
        <v>424</v>
      </c>
      <c r="E111" t="s">
        <v>425</v>
      </c>
    </row>
    <row r="112" spans="1:5" x14ac:dyDescent="0.2">
      <c r="A112" t="s">
        <v>422</v>
      </c>
      <c r="C112" t="s">
        <v>426</v>
      </c>
      <c r="D112" t="s">
        <v>427</v>
      </c>
      <c r="E112" t="s">
        <v>428</v>
      </c>
    </row>
    <row r="113" spans="1:5" x14ac:dyDescent="0.2">
      <c r="A113" t="s">
        <v>429</v>
      </c>
      <c r="C113" t="s">
        <v>430</v>
      </c>
      <c r="D113" t="s">
        <v>431</v>
      </c>
      <c r="E113" t="s">
        <v>432</v>
      </c>
    </row>
    <row r="114" spans="1:5" x14ac:dyDescent="0.2">
      <c r="A114" t="s">
        <v>433</v>
      </c>
      <c r="C114" t="s">
        <v>434</v>
      </c>
      <c r="D114" t="s">
        <v>435</v>
      </c>
      <c r="E114" t="s">
        <v>436</v>
      </c>
    </row>
    <row r="115" spans="1:5" x14ac:dyDescent="0.2">
      <c r="A115" t="s">
        <v>437</v>
      </c>
      <c r="C115" t="s">
        <v>438</v>
      </c>
      <c r="D115" t="s">
        <v>439</v>
      </c>
      <c r="E115" t="s">
        <v>440</v>
      </c>
    </row>
    <row r="116" spans="1:5" x14ac:dyDescent="0.2">
      <c r="A116" t="s">
        <v>441</v>
      </c>
      <c r="C116" t="s">
        <v>442</v>
      </c>
      <c r="D116" t="s">
        <v>443</v>
      </c>
      <c r="E116" t="s">
        <v>389</v>
      </c>
    </row>
    <row r="117" spans="1:5" x14ac:dyDescent="0.2">
      <c r="A117" t="s">
        <v>444</v>
      </c>
      <c r="C117" t="s">
        <v>445</v>
      </c>
      <c r="D117" t="s">
        <v>446</v>
      </c>
      <c r="E117" t="s">
        <v>447</v>
      </c>
    </row>
    <row r="118" spans="1:5" x14ac:dyDescent="0.2">
      <c r="A118" t="s">
        <v>448</v>
      </c>
      <c r="C118" t="s">
        <v>449</v>
      </c>
      <c r="D118" t="s">
        <v>450</v>
      </c>
      <c r="E118" t="s">
        <v>451</v>
      </c>
    </row>
    <row r="119" spans="1:5" x14ac:dyDescent="0.2">
      <c r="A119" t="s">
        <v>452</v>
      </c>
      <c r="C119" t="s">
        <v>453</v>
      </c>
      <c r="D119" t="s">
        <v>454</v>
      </c>
      <c r="E119" t="s">
        <v>455</v>
      </c>
    </row>
    <row r="120" spans="1:5" x14ac:dyDescent="0.2">
      <c r="A120" t="s">
        <v>456</v>
      </c>
      <c r="C120" t="s">
        <v>457</v>
      </c>
      <c r="D120" t="s">
        <v>458</v>
      </c>
      <c r="E120" t="s">
        <v>459</v>
      </c>
    </row>
    <row r="121" spans="1:5" x14ac:dyDescent="0.2">
      <c r="A121" t="s">
        <v>460</v>
      </c>
      <c r="C121" t="s">
        <v>461</v>
      </c>
      <c r="D121" t="s">
        <v>462</v>
      </c>
      <c r="E121" t="s">
        <v>463</v>
      </c>
    </row>
    <row r="122" spans="1:5" x14ac:dyDescent="0.2">
      <c r="A122" t="s">
        <v>464</v>
      </c>
      <c r="C122" t="s">
        <v>465</v>
      </c>
      <c r="D122" t="s">
        <v>466</v>
      </c>
      <c r="E122" t="s">
        <v>314</v>
      </c>
    </row>
    <row r="123" spans="1:5" x14ac:dyDescent="0.2">
      <c r="A123" t="s">
        <v>467</v>
      </c>
      <c r="C123" t="s">
        <v>468</v>
      </c>
      <c r="D123" t="s">
        <v>469</v>
      </c>
      <c r="E123" t="s">
        <v>470</v>
      </c>
    </row>
    <row r="124" spans="1:5" x14ac:dyDescent="0.2">
      <c r="A124" t="s">
        <v>471</v>
      </c>
      <c r="C124" t="s">
        <v>472</v>
      </c>
      <c r="D124" t="s">
        <v>473</v>
      </c>
      <c r="E124" t="s">
        <v>474</v>
      </c>
    </row>
    <row r="125" spans="1:5" x14ac:dyDescent="0.2">
      <c r="A125" t="s">
        <v>475</v>
      </c>
      <c r="C125" t="s">
        <v>476</v>
      </c>
      <c r="D125" t="s">
        <v>477</v>
      </c>
      <c r="E125" t="s">
        <v>478</v>
      </c>
    </row>
    <row r="126" spans="1:5" x14ac:dyDescent="0.2">
      <c r="A126" t="s">
        <v>479</v>
      </c>
      <c r="C126" t="s">
        <v>465</v>
      </c>
      <c r="D126" t="s">
        <v>480</v>
      </c>
      <c r="E126" t="s">
        <v>481</v>
      </c>
    </row>
    <row r="127" spans="1:5" x14ac:dyDescent="0.2">
      <c r="A127" t="s">
        <v>482</v>
      </c>
      <c r="C127" t="s">
        <v>483</v>
      </c>
      <c r="D127" t="s">
        <v>484</v>
      </c>
      <c r="E127" t="s">
        <v>485</v>
      </c>
    </row>
    <row r="128" spans="1:5" x14ac:dyDescent="0.2">
      <c r="A128" t="s">
        <v>486</v>
      </c>
      <c r="C128" t="s">
        <v>487</v>
      </c>
      <c r="D128" t="s">
        <v>488</v>
      </c>
      <c r="E128" t="s">
        <v>65</v>
      </c>
    </row>
    <row r="129" spans="1:5" x14ac:dyDescent="0.2">
      <c r="A129" t="s">
        <v>489</v>
      </c>
      <c r="C129" t="s">
        <v>78</v>
      </c>
      <c r="D129" t="s">
        <v>490</v>
      </c>
      <c r="E129" t="s">
        <v>485</v>
      </c>
    </row>
    <row r="130" spans="1:5" x14ac:dyDescent="0.2">
      <c r="A130" t="s">
        <v>491</v>
      </c>
      <c r="C130" t="s">
        <v>492</v>
      </c>
      <c r="D130" t="s">
        <v>493</v>
      </c>
      <c r="E130" t="s">
        <v>494</v>
      </c>
    </row>
    <row r="131" spans="1:5" x14ac:dyDescent="0.2">
      <c r="A131" t="s">
        <v>495</v>
      </c>
      <c r="C131" t="s">
        <v>496</v>
      </c>
      <c r="D131" t="s">
        <v>497</v>
      </c>
      <c r="E131" t="s">
        <v>498</v>
      </c>
    </row>
    <row r="132" spans="1:5" x14ac:dyDescent="0.2">
      <c r="A132" t="s">
        <v>499</v>
      </c>
      <c r="C132" t="s">
        <v>78</v>
      </c>
      <c r="D132" t="s">
        <v>500</v>
      </c>
      <c r="E132" t="s">
        <v>494</v>
      </c>
    </row>
    <row r="133" spans="1:5" x14ac:dyDescent="0.2">
      <c r="A133" t="s">
        <v>501</v>
      </c>
      <c r="C133" t="s">
        <v>78</v>
      </c>
      <c r="D133" t="s">
        <v>502</v>
      </c>
      <c r="E133" t="s">
        <v>503</v>
      </c>
    </row>
    <row r="134" spans="1:5" x14ac:dyDescent="0.2">
      <c r="A134" t="s">
        <v>504</v>
      </c>
      <c r="C134" t="s">
        <v>505</v>
      </c>
      <c r="D134" t="s">
        <v>506</v>
      </c>
      <c r="E134" t="s">
        <v>507</v>
      </c>
    </row>
    <row r="135" spans="1:5" x14ac:dyDescent="0.2">
      <c r="A135" t="s">
        <v>508</v>
      </c>
      <c r="C135" t="s">
        <v>509</v>
      </c>
      <c r="D135" t="s">
        <v>510</v>
      </c>
      <c r="E135" t="s">
        <v>511</v>
      </c>
    </row>
    <row r="136" spans="1:5" x14ac:dyDescent="0.2">
      <c r="A136" t="s">
        <v>512</v>
      </c>
      <c r="C136" t="s">
        <v>63</v>
      </c>
      <c r="D136" t="s">
        <v>513</v>
      </c>
      <c r="E136" t="s">
        <v>514</v>
      </c>
    </row>
    <row r="137" spans="1:5" x14ac:dyDescent="0.2">
      <c r="A137" t="s">
        <v>515</v>
      </c>
      <c r="C137" t="s">
        <v>516</v>
      </c>
      <c r="D137" t="s">
        <v>517</v>
      </c>
      <c r="E137" t="s">
        <v>518</v>
      </c>
    </row>
    <row r="138" spans="1:5" x14ac:dyDescent="0.2">
      <c r="A138" t="s">
        <v>519</v>
      </c>
      <c r="C138" t="s">
        <v>78</v>
      </c>
      <c r="D138" t="s">
        <v>520</v>
      </c>
      <c r="E138" t="s">
        <v>521</v>
      </c>
    </row>
    <row r="139" spans="1:5" x14ac:dyDescent="0.2">
      <c r="A139" t="s">
        <v>522</v>
      </c>
      <c r="C139" t="s">
        <v>523</v>
      </c>
      <c r="D139" t="s">
        <v>524</v>
      </c>
      <c r="E139" t="s">
        <v>525</v>
      </c>
    </row>
    <row r="140" spans="1:5" x14ac:dyDescent="0.2">
      <c r="A140" t="s">
        <v>526</v>
      </c>
      <c r="C140" t="s">
        <v>78</v>
      </c>
      <c r="D140" t="s">
        <v>527</v>
      </c>
      <c r="E140" t="s">
        <v>241</v>
      </c>
    </row>
    <row r="141" spans="1:5" x14ac:dyDescent="0.2">
      <c r="A141" t="s">
        <v>528</v>
      </c>
      <c r="C141" t="s">
        <v>529</v>
      </c>
      <c r="D141" t="s">
        <v>530</v>
      </c>
      <c r="E141" t="s">
        <v>381</v>
      </c>
    </row>
    <row r="142" spans="1:5" x14ac:dyDescent="0.2">
      <c r="A142" t="s">
        <v>531</v>
      </c>
      <c r="C142" t="s">
        <v>532</v>
      </c>
      <c r="D142" t="s">
        <v>533</v>
      </c>
      <c r="E142" t="s">
        <v>534</v>
      </c>
    </row>
    <row r="143" spans="1:5" x14ac:dyDescent="0.2">
      <c r="A143" t="s">
        <v>535</v>
      </c>
      <c r="C143" t="s">
        <v>536</v>
      </c>
      <c r="D143" t="s">
        <v>537</v>
      </c>
      <c r="E143" t="s">
        <v>538</v>
      </c>
    </row>
    <row r="144" spans="1:5" x14ac:dyDescent="0.2">
      <c r="A144" t="s">
        <v>539</v>
      </c>
      <c r="C144" t="s">
        <v>540</v>
      </c>
      <c r="D144" t="s">
        <v>541</v>
      </c>
      <c r="E144" t="s">
        <v>534</v>
      </c>
    </row>
    <row r="145" spans="1:5" x14ac:dyDescent="0.2">
      <c r="A145" t="s">
        <v>542</v>
      </c>
      <c r="C145" t="s">
        <v>543</v>
      </c>
      <c r="D145" t="s">
        <v>544</v>
      </c>
      <c r="E145" t="s">
        <v>545</v>
      </c>
    </row>
    <row r="146" spans="1:5" x14ac:dyDescent="0.2">
      <c r="A146" t="s">
        <v>546</v>
      </c>
      <c r="C146" t="s">
        <v>547</v>
      </c>
      <c r="D146" t="s">
        <v>548</v>
      </c>
      <c r="E146" t="s">
        <v>470</v>
      </c>
    </row>
    <row r="147" spans="1:5" x14ac:dyDescent="0.2">
      <c r="A147" t="s">
        <v>549</v>
      </c>
      <c r="C147" t="s">
        <v>550</v>
      </c>
      <c r="D147" t="s">
        <v>551</v>
      </c>
      <c r="E147" t="s">
        <v>552</v>
      </c>
    </row>
    <row r="148" spans="1:5" x14ac:dyDescent="0.2">
      <c r="A148" t="s">
        <v>553</v>
      </c>
      <c r="C148" t="s">
        <v>550</v>
      </c>
      <c r="D148" t="s">
        <v>554</v>
      </c>
      <c r="E148" t="s">
        <v>555</v>
      </c>
    </row>
    <row r="149" spans="1:5" x14ac:dyDescent="0.2">
      <c r="A149" t="s">
        <v>556</v>
      </c>
      <c r="C149" t="s">
        <v>557</v>
      </c>
      <c r="D149" t="s">
        <v>558</v>
      </c>
      <c r="E149" t="s">
        <v>559</v>
      </c>
    </row>
    <row r="150" spans="1:5" x14ac:dyDescent="0.2">
      <c r="A150" t="s">
        <v>560</v>
      </c>
      <c r="C150" t="s">
        <v>561</v>
      </c>
      <c r="D150" t="s">
        <v>562</v>
      </c>
      <c r="E150" t="s">
        <v>563</v>
      </c>
    </row>
    <row r="151" spans="1:5" x14ac:dyDescent="0.2">
      <c r="A151" t="s">
        <v>564</v>
      </c>
      <c r="C151" t="s">
        <v>24</v>
      </c>
      <c r="D151" t="s">
        <v>565</v>
      </c>
      <c r="E151" t="s">
        <v>241</v>
      </c>
    </row>
    <row r="152" spans="1:5" x14ac:dyDescent="0.2">
      <c r="A152" t="s">
        <v>566</v>
      </c>
      <c r="C152" t="s">
        <v>567</v>
      </c>
      <c r="D152" t="s">
        <v>568</v>
      </c>
      <c r="E152" t="s">
        <v>569</v>
      </c>
    </row>
    <row r="153" spans="1:5" x14ac:dyDescent="0.2">
      <c r="A153" t="s">
        <v>570</v>
      </c>
      <c r="C153" t="s">
        <v>571</v>
      </c>
      <c r="D153" t="s">
        <v>572</v>
      </c>
      <c r="E153" t="s">
        <v>573</v>
      </c>
    </row>
    <row r="154" spans="1:5" x14ac:dyDescent="0.2">
      <c r="A154" t="s">
        <v>574</v>
      </c>
      <c r="C154" t="s">
        <v>575</v>
      </c>
      <c r="D154" t="s">
        <v>576</v>
      </c>
      <c r="E154" t="s">
        <v>577</v>
      </c>
    </row>
    <row r="155" spans="1:5" x14ac:dyDescent="0.2">
      <c r="A155" t="s">
        <v>578</v>
      </c>
      <c r="C155" t="s">
        <v>579</v>
      </c>
      <c r="D155" t="s">
        <v>580</v>
      </c>
      <c r="E155" t="s">
        <v>581</v>
      </c>
    </row>
    <row r="156" spans="1:5" x14ac:dyDescent="0.2">
      <c r="A156" t="s">
        <v>582</v>
      </c>
      <c r="C156" t="s">
        <v>583</v>
      </c>
      <c r="D156" t="s">
        <v>584</v>
      </c>
      <c r="E156" t="s">
        <v>585</v>
      </c>
    </row>
    <row r="157" spans="1:5" x14ac:dyDescent="0.2">
      <c r="A157" t="s">
        <v>586</v>
      </c>
      <c r="C157" t="s">
        <v>587</v>
      </c>
      <c r="D157" t="s">
        <v>588</v>
      </c>
      <c r="E157" t="s">
        <v>589</v>
      </c>
    </row>
    <row r="158" spans="1:5" x14ac:dyDescent="0.2">
      <c r="A158" t="s">
        <v>590</v>
      </c>
      <c r="C158" t="s">
        <v>591</v>
      </c>
      <c r="D158" t="s">
        <v>592</v>
      </c>
      <c r="E158" t="s">
        <v>593</v>
      </c>
    </row>
    <row r="159" spans="1:5" x14ac:dyDescent="0.2">
      <c r="A159" t="s">
        <v>594</v>
      </c>
      <c r="C159" t="s">
        <v>595</v>
      </c>
      <c r="D159" t="s">
        <v>596</v>
      </c>
      <c r="E159" t="s">
        <v>597</v>
      </c>
    </row>
    <row r="160" spans="1:5" x14ac:dyDescent="0.2">
      <c r="A160" t="s">
        <v>598</v>
      </c>
      <c r="C160" t="s">
        <v>599</v>
      </c>
      <c r="D160" t="s">
        <v>600</v>
      </c>
      <c r="E160" t="s">
        <v>601</v>
      </c>
    </row>
    <row r="161" spans="1:5" x14ac:dyDescent="0.2">
      <c r="A161" t="s">
        <v>602</v>
      </c>
      <c r="C161" t="s">
        <v>185</v>
      </c>
      <c r="D161" t="s">
        <v>603</v>
      </c>
      <c r="E161" t="s">
        <v>604</v>
      </c>
    </row>
    <row r="162" spans="1:5" x14ac:dyDescent="0.2">
      <c r="A162" t="s">
        <v>605</v>
      </c>
      <c r="C162" t="s">
        <v>599</v>
      </c>
      <c r="D162" t="s">
        <v>606</v>
      </c>
      <c r="E162" t="s">
        <v>607</v>
      </c>
    </row>
    <row r="163" spans="1:5" x14ac:dyDescent="0.2">
      <c r="A163" t="s">
        <v>608</v>
      </c>
      <c r="C163" t="s">
        <v>609</v>
      </c>
      <c r="D163" t="s">
        <v>610</v>
      </c>
      <c r="E163" t="s">
        <v>611</v>
      </c>
    </row>
    <row r="164" spans="1:5" x14ac:dyDescent="0.2">
      <c r="A164" t="s">
        <v>612</v>
      </c>
      <c r="C164" t="s">
        <v>613</v>
      </c>
      <c r="D164" t="s">
        <v>614</v>
      </c>
      <c r="E164" t="s">
        <v>615</v>
      </c>
    </row>
    <row r="165" spans="1:5" x14ac:dyDescent="0.2">
      <c r="A165" t="s">
        <v>616</v>
      </c>
      <c r="C165" t="s">
        <v>423</v>
      </c>
      <c r="D165" t="s">
        <v>617</v>
      </c>
      <c r="E165" t="s">
        <v>618</v>
      </c>
    </row>
    <row r="166" spans="1:5" x14ac:dyDescent="0.2">
      <c r="A166" t="s">
        <v>619</v>
      </c>
      <c r="C166" t="s">
        <v>620</v>
      </c>
      <c r="D166" t="s">
        <v>621</v>
      </c>
      <c r="E166" t="s">
        <v>622</v>
      </c>
    </row>
    <row r="167" spans="1:5" x14ac:dyDescent="0.2">
      <c r="A167" t="s">
        <v>623</v>
      </c>
      <c r="C167" t="s">
        <v>624</v>
      </c>
      <c r="D167" t="s">
        <v>625</v>
      </c>
      <c r="E167" t="s">
        <v>626</v>
      </c>
    </row>
    <row r="168" spans="1:5" x14ac:dyDescent="0.2">
      <c r="A168" t="s">
        <v>627</v>
      </c>
      <c r="C168" t="s">
        <v>628</v>
      </c>
      <c r="D168" t="s">
        <v>629</v>
      </c>
      <c r="E168" t="s">
        <v>630</v>
      </c>
    </row>
    <row r="169" spans="1:5" x14ac:dyDescent="0.2">
      <c r="A169" t="s">
        <v>631</v>
      </c>
      <c r="C169" t="s">
        <v>351</v>
      </c>
      <c r="D169" t="s">
        <v>632</v>
      </c>
      <c r="E169" t="s">
        <v>633</v>
      </c>
    </row>
    <row r="170" spans="1:5" x14ac:dyDescent="0.2">
      <c r="A170" t="s">
        <v>634</v>
      </c>
      <c r="C170" t="s">
        <v>635</v>
      </c>
      <c r="D170" t="s">
        <v>636</v>
      </c>
      <c r="E170" t="s">
        <v>637</v>
      </c>
    </row>
    <row r="171" spans="1:5" x14ac:dyDescent="0.2">
      <c r="A171" t="s">
        <v>638</v>
      </c>
      <c r="C171" t="s">
        <v>639</v>
      </c>
      <c r="D171" t="s">
        <v>640</v>
      </c>
      <c r="E171" t="s">
        <v>641</v>
      </c>
    </row>
    <row r="172" spans="1:5" x14ac:dyDescent="0.2">
      <c r="A172" t="s">
        <v>642</v>
      </c>
      <c r="C172" t="s">
        <v>415</v>
      </c>
      <c r="D172" t="s">
        <v>643</v>
      </c>
      <c r="E172" t="s">
        <v>644</v>
      </c>
    </row>
    <row r="173" spans="1:5" x14ac:dyDescent="0.2">
      <c r="A173" t="s">
        <v>645</v>
      </c>
      <c r="C173" t="s">
        <v>92</v>
      </c>
      <c r="D173" t="s">
        <v>646</v>
      </c>
      <c r="E173" t="s">
        <v>647</v>
      </c>
    </row>
    <row r="174" spans="1:5" x14ac:dyDescent="0.2">
      <c r="A174" t="s">
        <v>648</v>
      </c>
      <c r="C174" t="s">
        <v>649</v>
      </c>
      <c r="D174" t="s">
        <v>650</v>
      </c>
      <c r="E174" t="s">
        <v>651</v>
      </c>
    </row>
    <row r="175" spans="1:5" x14ac:dyDescent="0.2">
      <c r="A175" t="s">
        <v>652</v>
      </c>
      <c r="C175" t="s">
        <v>653</v>
      </c>
      <c r="D175" t="s">
        <v>654</v>
      </c>
      <c r="E175" t="s">
        <v>655</v>
      </c>
    </row>
    <row r="176" spans="1:5" x14ac:dyDescent="0.2">
      <c r="A176" t="s">
        <v>656</v>
      </c>
      <c r="C176" t="s">
        <v>111</v>
      </c>
      <c r="D176" t="s">
        <v>657</v>
      </c>
      <c r="E176" t="s">
        <v>658</v>
      </c>
    </row>
    <row r="177" spans="1:5" x14ac:dyDescent="0.2">
      <c r="A177" t="s">
        <v>659</v>
      </c>
      <c r="B177" t="s">
        <v>660</v>
      </c>
      <c r="C177" t="s">
        <v>185</v>
      </c>
      <c r="D177" t="s">
        <v>661</v>
      </c>
      <c r="E177" t="s">
        <v>662</v>
      </c>
    </row>
    <row r="178" spans="1:5" x14ac:dyDescent="0.2">
      <c r="A178" t="s">
        <v>663</v>
      </c>
      <c r="C178" t="s">
        <v>24</v>
      </c>
      <c r="D178" t="s">
        <v>664</v>
      </c>
      <c r="E178" t="s">
        <v>662</v>
      </c>
    </row>
    <row r="179" spans="1:5" x14ac:dyDescent="0.2">
      <c r="A179" t="s">
        <v>665</v>
      </c>
      <c r="C179" t="s">
        <v>185</v>
      </c>
      <c r="D179" t="s">
        <v>666</v>
      </c>
      <c r="E179" t="s">
        <v>667</v>
      </c>
    </row>
    <row r="180" spans="1:5" x14ac:dyDescent="0.2">
      <c r="A180" t="s">
        <v>668</v>
      </c>
      <c r="C180" t="s">
        <v>609</v>
      </c>
      <c r="D180" t="s">
        <v>669</v>
      </c>
      <c r="E180" t="s">
        <v>670</v>
      </c>
    </row>
    <row r="181" spans="1:5" x14ac:dyDescent="0.2">
      <c r="A181" t="s">
        <v>671</v>
      </c>
      <c r="C181" t="s">
        <v>185</v>
      </c>
      <c r="D181" t="s">
        <v>672</v>
      </c>
      <c r="E181" t="s">
        <v>241</v>
      </c>
    </row>
    <row r="182" spans="1:5" x14ac:dyDescent="0.2">
      <c r="A182" t="s">
        <v>673</v>
      </c>
      <c r="B182" t="s">
        <v>674</v>
      </c>
      <c r="C182" t="s">
        <v>178</v>
      </c>
      <c r="D182" t="s">
        <v>675</v>
      </c>
      <c r="E182" t="s">
        <v>676</v>
      </c>
    </row>
    <row r="183" spans="1:5" x14ac:dyDescent="0.2">
      <c r="A183" t="s">
        <v>677</v>
      </c>
      <c r="C183" t="s">
        <v>111</v>
      </c>
      <c r="D183" t="s">
        <v>678</v>
      </c>
      <c r="E183" t="s">
        <v>679</v>
      </c>
    </row>
    <row r="184" spans="1:5" x14ac:dyDescent="0.2">
      <c r="A184" t="s">
        <v>680</v>
      </c>
      <c r="C184" t="s">
        <v>78</v>
      </c>
      <c r="D184" t="s">
        <v>681</v>
      </c>
      <c r="E184" t="s">
        <v>682</v>
      </c>
    </row>
    <row r="185" spans="1:5" x14ac:dyDescent="0.2">
      <c r="A185" t="s">
        <v>683</v>
      </c>
      <c r="C185" t="s">
        <v>684</v>
      </c>
      <c r="D185" t="s">
        <v>685</v>
      </c>
      <c r="E185" t="s">
        <v>686</v>
      </c>
    </row>
    <row r="186" spans="1:5" x14ac:dyDescent="0.2">
      <c r="A186" t="s">
        <v>687</v>
      </c>
      <c r="C186" t="s">
        <v>688</v>
      </c>
      <c r="D186" t="s">
        <v>689</v>
      </c>
      <c r="E186" t="s">
        <v>690</v>
      </c>
    </row>
    <row r="187" spans="1:5" x14ac:dyDescent="0.2">
      <c r="A187" t="s">
        <v>691</v>
      </c>
      <c r="C187" t="s">
        <v>692</v>
      </c>
      <c r="D187" t="s">
        <v>693</v>
      </c>
      <c r="E187" t="s">
        <v>694</v>
      </c>
    </row>
    <row r="188" spans="1:5" x14ac:dyDescent="0.2">
      <c r="A188" t="s">
        <v>695</v>
      </c>
      <c r="C188" t="s">
        <v>696</v>
      </c>
      <c r="D188" t="s">
        <v>697</v>
      </c>
      <c r="E188" t="s">
        <v>694</v>
      </c>
    </row>
    <row r="189" spans="1:5" x14ac:dyDescent="0.2">
      <c r="A189" t="s">
        <v>698</v>
      </c>
      <c r="C189" t="s">
        <v>699</v>
      </c>
      <c r="D189" t="s">
        <v>700</v>
      </c>
      <c r="E189" t="s">
        <v>701</v>
      </c>
    </row>
    <row r="190" spans="1:5" x14ac:dyDescent="0.2">
      <c r="A190" t="s">
        <v>702</v>
      </c>
      <c r="C190" t="s">
        <v>696</v>
      </c>
      <c r="D190" t="s">
        <v>703</v>
      </c>
      <c r="E190" t="s">
        <v>704</v>
      </c>
    </row>
    <row r="191" spans="1:5" x14ac:dyDescent="0.2">
      <c r="A191" t="s">
        <v>705</v>
      </c>
      <c r="C191" t="s">
        <v>706</v>
      </c>
      <c r="D191" t="s">
        <v>707</v>
      </c>
      <c r="E191" t="s">
        <v>708</v>
      </c>
    </row>
    <row r="192" spans="1:5" x14ac:dyDescent="0.2">
      <c r="A192" t="s">
        <v>709</v>
      </c>
      <c r="C192" t="s">
        <v>78</v>
      </c>
      <c r="D192" t="s">
        <v>710</v>
      </c>
      <c r="E192" t="s">
        <v>711</v>
      </c>
    </row>
    <row r="193" spans="1:5" x14ac:dyDescent="0.2">
      <c r="A193" t="s">
        <v>712</v>
      </c>
      <c r="C193" t="s">
        <v>78</v>
      </c>
      <c r="D193" t="s">
        <v>713</v>
      </c>
      <c r="E193" t="s">
        <v>704</v>
      </c>
    </row>
    <row r="194" spans="1:5" x14ac:dyDescent="0.2">
      <c r="A194" t="s">
        <v>714</v>
      </c>
      <c r="C194" t="s">
        <v>684</v>
      </c>
      <c r="D194" t="s">
        <v>715</v>
      </c>
      <c r="E194" t="s">
        <v>686</v>
      </c>
    </row>
    <row r="195" spans="1:5" x14ac:dyDescent="0.2">
      <c r="A195" t="s">
        <v>716</v>
      </c>
      <c r="C195" t="s">
        <v>717</v>
      </c>
      <c r="D195" t="s">
        <v>718</v>
      </c>
      <c r="E195" t="s">
        <v>719</v>
      </c>
    </row>
    <row r="196" spans="1:5" x14ac:dyDescent="0.2">
      <c r="A196" t="s">
        <v>720</v>
      </c>
      <c r="C196" t="s">
        <v>688</v>
      </c>
      <c r="D196" t="s">
        <v>721</v>
      </c>
      <c r="E196" t="s">
        <v>722</v>
      </c>
    </row>
    <row r="197" spans="1:5" x14ac:dyDescent="0.2">
      <c r="A197" t="s">
        <v>723</v>
      </c>
      <c r="C197" t="s">
        <v>696</v>
      </c>
      <c r="D197" t="s">
        <v>724</v>
      </c>
      <c r="E197" t="s">
        <v>725</v>
      </c>
    </row>
    <row r="198" spans="1:5" x14ac:dyDescent="0.2">
      <c r="A198" t="s">
        <v>726</v>
      </c>
      <c r="C198" t="s">
        <v>727</v>
      </c>
      <c r="D198" t="s">
        <v>728</v>
      </c>
      <c r="E198" t="s">
        <v>729</v>
      </c>
    </row>
    <row r="199" spans="1:5" x14ac:dyDescent="0.2">
      <c r="A199" t="s">
        <v>730</v>
      </c>
      <c r="C199" t="s">
        <v>78</v>
      </c>
      <c r="D199" t="s">
        <v>731</v>
      </c>
      <c r="E199" t="s">
        <v>117</v>
      </c>
    </row>
    <row r="200" spans="1:5" x14ac:dyDescent="0.2">
      <c r="A200" t="s">
        <v>732</v>
      </c>
      <c r="C200" t="s">
        <v>733</v>
      </c>
      <c r="D200" t="s">
        <v>734</v>
      </c>
      <c r="E200" t="s">
        <v>735</v>
      </c>
    </row>
    <row r="201" spans="1:5" x14ac:dyDescent="0.2">
      <c r="A201" t="s">
        <v>736</v>
      </c>
      <c r="C201" t="s">
        <v>737</v>
      </c>
      <c r="D201" t="s">
        <v>738</v>
      </c>
      <c r="E201" t="s">
        <v>739</v>
      </c>
    </row>
    <row r="202" spans="1:5" x14ac:dyDescent="0.2">
      <c r="A202" t="s">
        <v>740</v>
      </c>
      <c r="C202" t="s">
        <v>741</v>
      </c>
      <c r="D202" t="s">
        <v>742</v>
      </c>
      <c r="E202" t="s">
        <v>743</v>
      </c>
    </row>
    <row r="203" spans="1:5" x14ac:dyDescent="0.2">
      <c r="A203" t="s">
        <v>744</v>
      </c>
      <c r="C203" t="s">
        <v>583</v>
      </c>
      <c r="D203" t="s">
        <v>745</v>
      </c>
      <c r="E203" t="s">
        <v>746</v>
      </c>
    </row>
    <row r="204" spans="1:5" x14ac:dyDescent="0.2">
      <c r="A204" t="s">
        <v>747</v>
      </c>
      <c r="C204" t="s">
        <v>748</v>
      </c>
      <c r="D204" t="s">
        <v>749</v>
      </c>
      <c r="E204" t="s">
        <v>750</v>
      </c>
    </row>
    <row r="205" spans="1:5" x14ac:dyDescent="0.2">
      <c r="A205" t="s">
        <v>751</v>
      </c>
      <c r="B205" t="s">
        <v>752</v>
      </c>
      <c r="C205" t="s">
        <v>753</v>
      </c>
      <c r="D205" t="s">
        <v>754</v>
      </c>
      <c r="E205" t="s">
        <v>755</v>
      </c>
    </row>
    <row r="206" spans="1:5" x14ac:dyDescent="0.2">
      <c r="A206" t="s">
        <v>756</v>
      </c>
      <c r="C206" t="s">
        <v>599</v>
      </c>
      <c r="D206" t="s">
        <v>757</v>
      </c>
      <c r="E206" t="s">
        <v>758</v>
      </c>
    </row>
    <row r="207" spans="1:5" x14ac:dyDescent="0.2">
      <c r="A207" t="s">
        <v>759</v>
      </c>
      <c r="C207" t="s">
        <v>760</v>
      </c>
      <c r="D207" t="s">
        <v>761</v>
      </c>
      <c r="E207" t="s">
        <v>762</v>
      </c>
    </row>
    <row r="208" spans="1:5" x14ac:dyDescent="0.2">
      <c r="A208" t="s">
        <v>763</v>
      </c>
      <c r="B208" t="s">
        <v>764</v>
      </c>
      <c r="C208" t="s">
        <v>765</v>
      </c>
      <c r="D208" t="s">
        <v>766</v>
      </c>
      <c r="E208" t="s">
        <v>767</v>
      </c>
    </row>
    <row r="209" spans="1:5" x14ac:dyDescent="0.2">
      <c r="A209" t="s">
        <v>768</v>
      </c>
      <c r="C209" t="s">
        <v>127</v>
      </c>
      <c r="D209" t="s">
        <v>769</v>
      </c>
      <c r="E209" t="s">
        <v>770</v>
      </c>
    </row>
    <row r="210" spans="1:5" x14ac:dyDescent="0.2">
      <c r="A210" t="s">
        <v>771</v>
      </c>
      <c r="C210" t="s">
        <v>772</v>
      </c>
      <c r="D210" t="s">
        <v>773</v>
      </c>
      <c r="E210" t="s">
        <v>774</v>
      </c>
    </row>
    <row r="211" spans="1:5" x14ac:dyDescent="0.2">
      <c r="A211" t="s">
        <v>775</v>
      </c>
      <c r="C211" t="s">
        <v>776</v>
      </c>
      <c r="D211" t="s">
        <v>777</v>
      </c>
      <c r="E211" t="s">
        <v>778</v>
      </c>
    </row>
    <row r="212" spans="1:5" x14ac:dyDescent="0.2">
      <c r="A212" t="s">
        <v>779</v>
      </c>
      <c r="C212" t="s">
        <v>776</v>
      </c>
      <c r="D212" t="s">
        <v>780</v>
      </c>
      <c r="E212" t="s">
        <v>781</v>
      </c>
    </row>
    <row r="213" spans="1:5" x14ac:dyDescent="0.2">
      <c r="A213" t="s">
        <v>782</v>
      </c>
      <c r="C213" t="s">
        <v>182</v>
      </c>
      <c r="D213" t="s">
        <v>783</v>
      </c>
      <c r="E213" t="s">
        <v>784</v>
      </c>
    </row>
    <row r="214" spans="1:5" x14ac:dyDescent="0.2">
      <c r="A214" t="s">
        <v>785</v>
      </c>
      <c r="C214" t="s">
        <v>786</v>
      </c>
      <c r="D214" t="s">
        <v>787</v>
      </c>
      <c r="E214" t="s">
        <v>788</v>
      </c>
    </row>
    <row r="215" spans="1:5" x14ac:dyDescent="0.2">
      <c r="A215" t="s">
        <v>789</v>
      </c>
      <c r="C215" t="s">
        <v>790</v>
      </c>
      <c r="D215" t="s">
        <v>791</v>
      </c>
      <c r="E215" t="s">
        <v>792</v>
      </c>
    </row>
    <row r="216" spans="1:5" x14ac:dyDescent="0.2">
      <c r="A216" t="s">
        <v>793</v>
      </c>
      <c r="C216" t="s">
        <v>164</v>
      </c>
      <c r="D216" t="s">
        <v>794</v>
      </c>
      <c r="E216" t="s">
        <v>795</v>
      </c>
    </row>
    <row r="217" spans="1:5" x14ac:dyDescent="0.2">
      <c r="A217" t="s">
        <v>796</v>
      </c>
      <c r="C217" t="s">
        <v>797</v>
      </c>
      <c r="D217" t="s">
        <v>798</v>
      </c>
      <c r="E217" t="s">
        <v>799</v>
      </c>
    </row>
    <row r="218" spans="1:5" x14ac:dyDescent="0.2">
      <c r="A218" t="s">
        <v>800</v>
      </c>
      <c r="C218" t="s">
        <v>801</v>
      </c>
      <c r="D218" t="s">
        <v>802</v>
      </c>
      <c r="E218" t="s">
        <v>803</v>
      </c>
    </row>
    <row r="219" spans="1:5" x14ac:dyDescent="0.2">
      <c r="A219" t="s">
        <v>804</v>
      </c>
      <c r="C219" t="s">
        <v>805</v>
      </c>
      <c r="D219" t="s">
        <v>806</v>
      </c>
      <c r="E219" t="s">
        <v>807</v>
      </c>
    </row>
    <row r="220" spans="1:5" x14ac:dyDescent="0.2">
      <c r="A220" t="s">
        <v>808</v>
      </c>
      <c r="C220" t="s">
        <v>809</v>
      </c>
      <c r="D220" t="s">
        <v>810</v>
      </c>
      <c r="E220" t="s">
        <v>811</v>
      </c>
    </row>
    <row r="221" spans="1:5" x14ac:dyDescent="0.2">
      <c r="A221" t="s">
        <v>812</v>
      </c>
      <c r="C221" t="s">
        <v>813</v>
      </c>
      <c r="D221" t="s">
        <v>814</v>
      </c>
      <c r="E221" t="s">
        <v>815</v>
      </c>
    </row>
    <row r="222" spans="1:5" x14ac:dyDescent="0.2">
      <c r="A222" t="s">
        <v>816</v>
      </c>
      <c r="C222" t="s">
        <v>411</v>
      </c>
      <c r="D222" t="s">
        <v>817</v>
      </c>
      <c r="E222" t="s">
        <v>818</v>
      </c>
    </row>
    <row r="223" spans="1:5" x14ac:dyDescent="0.2">
      <c r="A223" t="s">
        <v>819</v>
      </c>
      <c r="C223" t="s">
        <v>820</v>
      </c>
      <c r="D223" t="s">
        <v>821</v>
      </c>
      <c r="E223" t="s">
        <v>241</v>
      </c>
    </row>
    <row r="224" spans="1:5" x14ac:dyDescent="0.2">
      <c r="A224" t="s">
        <v>822</v>
      </c>
      <c r="C224" t="s">
        <v>823</v>
      </c>
      <c r="D224" t="s">
        <v>824</v>
      </c>
      <c r="E224" t="s">
        <v>825</v>
      </c>
    </row>
    <row r="225" spans="1:5" x14ac:dyDescent="0.2">
      <c r="A225" t="s">
        <v>826</v>
      </c>
      <c r="C225" t="s">
        <v>63</v>
      </c>
      <c r="D225" t="s">
        <v>827</v>
      </c>
      <c r="E225" t="s">
        <v>670</v>
      </c>
    </row>
    <row r="226" spans="1:5" x14ac:dyDescent="0.2">
      <c r="A226" t="s">
        <v>828</v>
      </c>
      <c r="C226" t="s">
        <v>829</v>
      </c>
      <c r="D226" t="s">
        <v>830</v>
      </c>
      <c r="E226" t="s">
        <v>831</v>
      </c>
    </row>
    <row r="227" spans="1:5" x14ac:dyDescent="0.2">
      <c r="A227" t="s">
        <v>832</v>
      </c>
      <c r="C227" t="s">
        <v>833</v>
      </c>
      <c r="D227" t="s">
        <v>834</v>
      </c>
      <c r="E227" t="s">
        <v>662</v>
      </c>
    </row>
    <row r="228" spans="1:5" x14ac:dyDescent="0.2">
      <c r="A228" t="s">
        <v>835</v>
      </c>
      <c r="C228" t="s">
        <v>24</v>
      </c>
      <c r="D228" t="s">
        <v>836</v>
      </c>
      <c r="E228" t="s">
        <v>837</v>
      </c>
    </row>
    <row r="229" spans="1:5" x14ac:dyDescent="0.2">
      <c r="A229" t="s">
        <v>838</v>
      </c>
      <c r="C229" t="s">
        <v>839</v>
      </c>
      <c r="D229" t="s">
        <v>840</v>
      </c>
      <c r="E229" t="s">
        <v>841</v>
      </c>
    </row>
    <row r="230" spans="1:5" x14ac:dyDescent="0.2">
      <c r="A230" t="s">
        <v>842</v>
      </c>
      <c r="C230" t="s">
        <v>843</v>
      </c>
      <c r="D230" t="s">
        <v>844</v>
      </c>
      <c r="E230" t="s">
        <v>739</v>
      </c>
    </row>
    <row r="231" spans="1:5" x14ac:dyDescent="0.2">
      <c r="A231" t="s">
        <v>845</v>
      </c>
      <c r="C231" t="s">
        <v>63</v>
      </c>
      <c r="D231" t="s">
        <v>846</v>
      </c>
      <c r="E231" t="s">
        <v>662</v>
      </c>
    </row>
    <row r="232" spans="1:5" x14ac:dyDescent="0.2">
      <c r="A232" t="s">
        <v>847</v>
      </c>
      <c r="C232" t="s">
        <v>848</v>
      </c>
      <c r="D232" t="s">
        <v>849</v>
      </c>
      <c r="E232" t="s">
        <v>850</v>
      </c>
    </row>
    <row r="233" spans="1:5" x14ac:dyDescent="0.2">
      <c r="A233" t="s">
        <v>851</v>
      </c>
      <c r="C233" t="s">
        <v>852</v>
      </c>
      <c r="D233" t="s">
        <v>853</v>
      </c>
      <c r="E233" t="s">
        <v>199</v>
      </c>
    </row>
  </sheetData>
  <autoFilter ref="A1:E1" xr:uid="{00000000-0009-0000-0000-000001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3"/>
  <sheetViews>
    <sheetView workbookViewId="0">
      <pane ySplit="1" topLeftCell="A2" activePane="bottomLeft" state="frozen"/>
      <selection pane="bottomLeft"/>
    </sheetView>
  </sheetViews>
  <sheetFormatPr baseColWidth="10" defaultColWidth="8.83203125" defaultRowHeight="15" x14ac:dyDescent="0.2"/>
  <cols>
    <col min="1" max="1" width="50" customWidth="1"/>
  </cols>
  <sheetData>
    <row r="1" spans="1:2" x14ac:dyDescent="0.2">
      <c r="A1" s="4" t="s">
        <v>854</v>
      </c>
      <c r="B1" s="4" t="s">
        <v>15</v>
      </c>
    </row>
    <row r="2" spans="1:2" x14ac:dyDescent="0.2">
      <c r="A2" t="s">
        <v>855</v>
      </c>
      <c r="B2" t="s">
        <v>856</v>
      </c>
    </row>
    <row r="3" spans="1:2" x14ac:dyDescent="0.2">
      <c r="A3" t="s">
        <v>857</v>
      </c>
      <c r="B3" t="s">
        <v>858</v>
      </c>
    </row>
    <row r="4" spans="1:2" x14ac:dyDescent="0.2">
      <c r="A4" t="s">
        <v>859</v>
      </c>
      <c r="B4" t="s">
        <v>860</v>
      </c>
    </row>
    <row r="5" spans="1:2" x14ac:dyDescent="0.2">
      <c r="A5" t="s">
        <v>861</v>
      </c>
      <c r="B5" t="s">
        <v>862</v>
      </c>
    </row>
    <row r="6" spans="1:2" x14ac:dyDescent="0.2">
      <c r="A6" t="s">
        <v>863</v>
      </c>
      <c r="B6" t="s">
        <v>864</v>
      </c>
    </row>
    <row r="7" spans="1:2" x14ac:dyDescent="0.2">
      <c r="A7" t="s">
        <v>865</v>
      </c>
      <c r="B7" t="s">
        <v>866</v>
      </c>
    </row>
    <row r="8" spans="1:2" x14ac:dyDescent="0.2">
      <c r="A8" t="s">
        <v>867</v>
      </c>
      <c r="B8" t="s">
        <v>868</v>
      </c>
    </row>
    <row r="9" spans="1:2" x14ac:dyDescent="0.2">
      <c r="A9" t="s">
        <v>869</v>
      </c>
      <c r="B9" t="s">
        <v>870</v>
      </c>
    </row>
    <row r="10" spans="1:2" x14ac:dyDescent="0.2">
      <c r="A10" t="s">
        <v>871</v>
      </c>
      <c r="B10" t="s">
        <v>872</v>
      </c>
    </row>
    <row r="11" spans="1:2" x14ac:dyDescent="0.2">
      <c r="A11" t="s">
        <v>873</v>
      </c>
      <c r="B11" t="s">
        <v>874</v>
      </c>
    </row>
    <row r="12" spans="1:2" x14ac:dyDescent="0.2">
      <c r="A12" t="s">
        <v>875</v>
      </c>
      <c r="B12" t="s">
        <v>876</v>
      </c>
    </row>
    <row r="13" spans="1:2" x14ac:dyDescent="0.2">
      <c r="A13" t="s">
        <v>877</v>
      </c>
      <c r="B13" t="s">
        <v>878</v>
      </c>
    </row>
    <row r="14" spans="1:2" x14ac:dyDescent="0.2">
      <c r="A14" t="s">
        <v>879</v>
      </c>
      <c r="B14" t="s">
        <v>880</v>
      </c>
    </row>
    <row r="15" spans="1:2" x14ac:dyDescent="0.2">
      <c r="A15" t="s">
        <v>881</v>
      </c>
      <c r="B15" t="s">
        <v>882</v>
      </c>
    </row>
    <row r="16" spans="1:2" x14ac:dyDescent="0.2">
      <c r="A16" t="s">
        <v>883</v>
      </c>
      <c r="B16" t="s">
        <v>884</v>
      </c>
    </row>
    <row r="17" spans="1:2" x14ac:dyDescent="0.2">
      <c r="A17" t="s">
        <v>885</v>
      </c>
      <c r="B17" t="s">
        <v>886</v>
      </c>
    </row>
    <row r="18" spans="1:2" x14ac:dyDescent="0.2">
      <c r="A18" t="s">
        <v>887</v>
      </c>
      <c r="B18" t="s">
        <v>888</v>
      </c>
    </row>
    <row r="19" spans="1:2" x14ac:dyDescent="0.2">
      <c r="A19" t="s">
        <v>889</v>
      </c>
      <c r="B19" t="s">
        <v>890</v>
      </c>
    </row>
    <row r="20" spans="1:2" x14ac:dyDescent="0.2">
      <c r="A20" t="s">
        <v>891</v>
      </c>
      <c r="B20" t="s">
        <v>892</v>
      </c>
    </row>
    <row r="21" spans="1:2" x14ac:dyDescent="0.2">
      <c r="A21" t="s">
        <v>893</v>
      </c>
      <c r="B21" t="s">
        <v>894</v>
      </c>
    </row>
    <row r="22" spans="1:2" x14ac:dyDescent="0.2">
      <c r="A22" t="s">
        <v>895</v>
      </c>
      <c r="B22" t="s">
        <v>896</v>
      </c>
    </row>
    <row r="23" spans="1:2" x14ac:dyDescent="0.2">
      <c r="A23" t="s">
        <v>897</v>
      </c>
      <c r="B23" t="s">
        <v>898</v>
      </c>
    </row>
    <row r="24" spans="1:2" x14ac:dyDescent="0.2">
      <c r="A24" t="s">
        <v>899</v>
      </c>
      <c r="B24" t="s">
        <v>900</v>
      </c>
    </row>
    <row r="25" spans="1:2" x14ac:dyDescent="0.2">
      <c r="A25" t="s">
        <v>901</v>
      </c>
      <c r="B25" t="s">
        <v>902</v>
      </c>
    </row>
    <row r="26" spans="1:2" x14ac:dyDescent="0.2">
      <c r="A26" t="s">
        <v>903</v>
      </c>
      <c r="B26" t="s">
        <v>904</v>
      </c>
    </row>
    <row r="27" spans="1:2" x14ac:dyDescent="0.2">
      <c r="A27" t="s">
        <v>905</v>
      </c>
      <c r="B27" t="s">
        <v>906</v>
      </c>
    </row>
    <row r="28" spans="1:2" x14ac:dyDescent="0.2">
      <c r="A28" t="s">
        <v>907</v>
      </c>
      <c r="B28" t="s">
        <v>908</v>
      </c>
    </row>
    <row r="29" spans="1:2" x14ac:dyDescent="0.2">
      <c r="A29" t="s">
        <v>909</v>
      </c>
      <c r="B29" t="s">
        <v>910</v>
      </c>
    </row>
    <row r="30" spans="1:2" x14ac:dyDescent="0.2">
      <c r="A30" t="s">
        <v>911</v>
      </c>
      <c r="B30" t="s">
        <v>912</v>
      </c>
    </row>
    <row r="31" spans="1:2" x14ac:dyDescent="0.2">
      <c r="A31" t="s">
        <v>913</v>
      </c>
      <c r="B31" t="s">
        <v>914</v>
      </c>
    </row>
    <row r="32" spans="1:2" x14ac:dyDescent="0.2">
      <c r="A32" t="s">
        <v>915</v>
      </c>
      <c r="B32" t="s">
        <v>916</v>
      </c>
    </row>
    <row r="33" spans="1:2" x14ac:dyDescent="0.2">
      <c r="A33" t="s">
        <v>917</v>
      </c>
      <c r="B33" t="s">
        <v>918</v>
      </c>
    </row>
    <row r="34" spans="1:2" x14ac:dyDescent="0.2">
      <c r="A34" t="s">
        <v>919</v>
      </c>
      <c r="B34" t="s">
        <v>920</v>
      </c>
    </row>
    <row r="35" spans="1:2" x14ac:dyDescent="0.2">
      <c r="A35" t="s">
        <v>921</v>
      </c>
      <c r="B35" t="s">
        <v>922</v>
      </c>
    </row>
    <row r="36" spans="1:2" x14ac:dyDescent="0.2">
      <c r="A36" t="s">
        <v>923</v>
      </c>
      <c r="B36" t="s">
        <v>924</v>
      </c>
    </row>
    <row r="37" spans="1:2" x14ac:dyDescent="0.2">
      <c r="A37" t="s">
        <v>925</v>
      </c>
      <c r="B37" t="s">
        <v>926</v>
      </c>
    </row>
    <row r="38" spans="1:2" x14ac:dyDescent="0.2">
      <c r="A38" t="s">
        <v>927</v>
      </c>
      <c r="B38" t="s">
        <v>928</v>
      </c>
    </row>
    <row r="39" spans="1:2" x14ac:dyDescent="0.2">
      <c r="A39" t="s">
        <v>929</v>
      </c>
      <c r="B39" t="s">
        <v>930</v>
      </c>
    </row>
    <row r="40" spans="1:2" x14ac:dyDescent="0.2">
      <c r="A40" t="s">
        <v>931</v>
      </c>
      <c r="B40" t="s">
        <v>932</v>
      </c>
    </row>
    <row r="41" spans="1:2" x14ac:dyDescent="0.2">
      <c r="A41" t="s">
        <v>933</v>
      </c>
      <c r="B41" t="s">
        <v>934</v>
      </c>
    </row>
    <row r="42" spans="1:2" x14ac:dyDescent="0.2">
      <c r="A42" t="s">
        <v>935</v>
      </c>
      <c r="B42" t="s">
        <v>936</v>
      </c>
    </row>
    <row r="43" spans="1:2" x14ac:dyDescent="0.2">
      <c r="A43" t="s">
        <v>937</v>
      </c>
      <c r="B43" t="s">
        <v>938</v>
      </c>
    </row>
    <row r="44" spans="1:2" x14ac:dyDescent="0.2">
      <c r="A44" t="s">
        <v>939</v>
      </c>
      <c r="B44" t="s">
        <v>940</v>
      </c>
    </row>
    <row r="45" spans="1:2" x14ac:dyDescent="0.2">
      <c r="A45" t="s">
        <v>941</v>
      </c>
      <c r="B45" t="s">
        <v>942</v>
      </c>
    </row>
    <row r="46" spans="1:2" x14ac:dyDescent="0.2">
      <c r="A46" t="s">
        <v>943</v>
      </c>
      <c r="B46" t="s">
        <v>944</v>
      </c>
    </row>
    <row r="47" spans="1:2" x14ac:dyDescent="0.2">
      <c r="A47" t="s">
        <v>945</v>
      </c>
      <c r="B47" t="s">
        <v>946</v>
      </c>
    </row>
    <row r="48" spans="1:2" x14ac:dyDescent="0.2">
      <c r="A48" t="s">
        <v>947</v>
      </c>
      <c r="B48" t="s">
        <v>948</v>
      </c>
    </row>
    <row r="49" spans="1:2" x14ac:dyDescent="0.2">
      <c r="A49" t="s">
        <v>949</v>
      </c>
      <c r="B49" t="s">
        <v>950</v>
      </c>
    </row>
    <row r="50" spans="1:2" x14ac:dyDescent="0.2">
      <c r="A50" t="s">
        <v>951</v>
      </c>
      <c r="B50" t="s">
        <v>952</v>
      </c>
    </row>
    <row r="51" spans="1:2" x14ac:dyDescent="0.2">
      <c r="A51" t="s">
        <v>953</v>
      </c>
      <c r="B51" t="s">
        <v>954</v>
      </c>
    </row>
    <row r="52" spans="1:2" x14ac:dyDescent="0.2">
      <c r="A52" t="s">
        <v>955</v>
      </c>
      <c r="B52" t="s">
        <v>956</v>
      </c>
    </row>
    <row r="53" spans="1:2" x14ac:dyDescent="0.2">
      <c r="A53" t="s">
        <v>957</v>
      </c>
      <c r="B53" t="s">
        <v>958</v>
      </c>
    </row>
    <row r="54" spans="1:2" x14ac:dyDescent="0.2">
      <c r="A54" t="s">
        <v>959</v>
      </c>
      <c r="B54" t="s">
        <v>960</v>
      </c>
    </row>
    <row r="55" spans="1:2" x14ac:dyDescent="0.2">
      <c r="A55" t="s">
        <v>961</v>
      </c>
      <c r="B55" t="s">
        <v>962</v>
      </c>
    </row>
    <row r="56" spans="1:2" x14ac:dyDescent="0.2">
      <c r="A56" t="s">
        <v>963</v>
      </c>
      <c r="B56" t="s">
        <v>964</v>
      </c>
    </row>
    <row r="57" spans="1:2" x14ac:dyDescent="0.2">
      <c r="A57" t="s">
        <v>965</v>
      </c>
      <c r="B57" t="s">
        <v>966</v>
      </c>
    </row>
    <row r="58" spans="1:2" x14ac:dyDescent="0.2">
      <c r="A58" t="s">
        <v>967</v>
      </c>
      <c r="B58" t="s">
        <v>968</v>
      </c>
    </row>
    <row r="59" spans="1:2" x14ac:dyDescent="0.2">
      <c r="A59" t="s">
        <v>969</v>
      </c>
      <c r="B59" t="s">
        <v>970</v>
      </c>
    </row>
    <row r="60" spans="1:2" x14ac:dyDescent="0.2">
      <c r="A60" t="s">
        <v>971</v>
      </c>
      <c r="B60" t="s">
        <v>972</v>
      </c>
    </row>
    <row r="61" spans="1:2" x14ac:dyDescent="0.2">
      <c r="A61" t="s">
        <v>973</v>
      </c>
      <c r="B61" t="s">
        <v>974</v>
      </c>
    </row>
    <row r="62" spans="1:2" x14ac:dyDescent="0.2">
      <c r="A62" t="s">
        <v>975</v>
      </c>
      <c r="B62" t="s">
        <v>976</v>
      </c>
    </row>
    <row r="63" spans="1:2" x14ac:dyDescent="0.2">
      <c r="A63" t="s">
        <v>977</v>
      </c>
      <c r="B63" t="s">
        <v>978</v>
      </c>
    </row>
    <row r="64" spans="1:2" x14ac:dyDescent="0.2">
      <c r="A64" t="s">
        <v>979</v>
      </c>
      <c r="B64" t="s">
        <v>980</v>
      </c>
    </row>
    <row r="65" spans="1:2" x14ac:dyDescent="0.2">
      <c r="A65" t="s">
        <v>981</v>
      </c>
      <c r="B65" t="s">
        <v>982</v>
      </c>
    </row>
    <row r="66" spans="1:2" x14ac:dyDescent="0.2">
      <c r="A66" t="s">
        <v>983</v>
      </c>
      <c r="B66" t="s">
        <v>984</v>
      </c>
    </row>
    <row r="67" spans="1:2" x14ac:dyDescent="0.2">
      <c r="A67" t="s">
        <v>985</v>
      </c>
      <c r="B67" t="s">
        <v>986</v>
      </c>
    </row>
    <row r="68" spans="1:2" x14ac:dyDescent="0.2">
      <c r="A68" t="s">
        <v>987</v>
      </c>
      <c r="B68" t="s">
        <v>988</v>
      </c>
    </row>
    <row r="69" spans="1:2" x14ac:dyDescent="0.2">
      <c r="A69" t="s">
        <v>989</v>
      </c>
      <c r="B69" t="s">
        <v>990</v>
      </c>
    </row>
    <row r="70" spans="1:2" x14ac:dyDescent="0.2">
      <c r="A70" t="s">
        <v>991</v>
      </c>
      <c r="B70" t="s">
        <v>992</v>
      </c>
    </row>
    <row r="71" spans="1:2" x14ac:dyDescent="0.2">
      <c r="A71" t="s">
        <v>993</v>
      </c>
      <c r="B71" t="s">
        <v>994</v>
      </c>
    </row>
    <row r="72" spans="1:2" x14ac:dyDescent="0.2">
      <c r="A72" t="s">
        <v>995</v>
      </c>
      <c r="B72" t="s">
        <v>996</v>
      </c>
    </row>
    <row r="73" spans="1:2" x14ac:dyDescent="0.2">
      <c r="A73" t="s">
        <v>997</v>
      </c>
      <c r="B73" t="s">
        <v>998</v>
      </c>
    </row>
  </sheetData>
  <autoFilter ref="A1:B1" xr:uid="{00000000-0009-0000-0000-000002000000}"/>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workbookViewId="0">
      <pane ySplit="1" topLeftCell="A2" activePane="bottomLeft" state="frozen"/>
      <selection pane="bottomLeft"/>
    </sheetView>
  </sheetViews>
  <sheetFormatPr baseColWidth="10" defaultColWidth="8.83203125" defaultRowHeight="15" x14ac:dyDescent="0.2"/>
  <cols>
    <col min="1" max="1" width="50" customWidth="1"/>
  </cols>
  <sheetData>
    <row r="1" spans="1:3" x14ac:dyDescent="0.2">
      <c r="A1" s="4" t="s">
        <v>999</v>
      </c>
      <c r="B1" s="4" t="s">
        <v>15</v>
      </c>
      <c r="C1" s="4" t="s">
        <v>1000</v>
      </c>
    </row>
    <row r="2" spans="1:3" x14ac:dyDescent="0.2">
      <c r="A2" t="s">
        <v>1001</v>
      </c>
      <c r="B2" t="s">
        <v>1001</v>
      </c>
      <c r="C2" t="s">
        <v>1002</v>
      </c>
    </row>
    <row r="3" spans="1:3" x14ac:dyDescent="0.2">
      <c r="A3" t="s">
        <v>1003</v>
      </c>
      <c r="B3" t="s">
        <v>1004</v>
      </c>
      <c r="C3" t="s">
        <v>1005</v>
      </c>
    </row>
    <row r="4" spans="1:3" x14ac:dyDescent="0.2">
      <c r="A4" t="s">
        <v>1003</v>
      </c>
      <c r="B4" t="s">
        <v>1003</v>
      </c>
      <c r="C4" t="s">
        <v>1006</v>
      </c>
    </row>
    <row r="5" spans="1:3" x14ac:dyDescent="0.2">
      <c r="A5" t="s">
        <v>1007</v>
      </c>
      <c r="B5" t="s">
        <v>1007</v>
      </c>
      <c r="C5" t="s">
        <v>1008</v>
      </c>
    </row>
    <row r="6" spans="1:3" x14ac:dyDescent="0.2">
      <c r="A6" t="s">
        <v>1009</v>
      </c>
      <c r="B6" t="s">
        <v>1009</v>
      </c>
      <c r="C6" t="s">
        <v>1010</v>
      </c>
    </row>
    <row r="7" spans="1:3" x14ac:dyDescent="0.2">
      <c r="A7" t="s">
        <v>1011</v>
      </c>
      <c r="B7" t="s">
        <v>1011</v>
      </c>
      <c r="C7" t="s">
        <v>1012</v>
      </c>
    </row>
    <row r="8" spans="1:3" x14ac:dyDescent="0.2">
      <c r="A8" t="s">
        <v>1013</v>
      </c>
      <c r="B8" t="s">
        <v>1013</v>
      </c>
      <c r="C8" t="s">
        <v>1014</v>
      </c>
    </row>
    <row r="9" spans="1:3" x14ac:dyDescent="0.2">
      <c r="A9" t="s">
        <v>1013</v>
      </c>
      <c r="B9" t="s">
        <v>1015</v>
      </c>
      <c r="C9" t="s">
        <v>1016</v>
      </c>
    </row>
    <row r="10" spans="1:3" x14ac:dyDescent="0.2">
      <c r="A10" t="s">
        <v>1017</v>
      </c>
      <c r="B10" t="s">
        <v>1017</v>
      </c>
      <c r="C10" t="s">
        <v>1018</v>
      </c>
    </row>
    <row r="11" spans="1:3" x14ac:dyDescent="0.2">
      <c r="A11" t="s">
        <v>1019</v>
      </c>
      <c r="B11" t="s">
        <v>1019</v>
      </c>
      <c r="C11" t="s">
        <v>1020</v>
      </c>
    </row>
    <row r="12" spans="1:3" x14ac:dyDescent="0.2">
      <c r="A12" t="s">
        <v>1021</v>
      </c>
      <c r="B12" t="s">
        <v>1021</v>
      </c>
      <c r="C12" t="s">
        <v>1022</v>
      </c>
    </row>
    <row r="13" spans="1:3" x14ac:dyDescent="0.2">
      <c r="A13" t="s">
        <v>1023</v>
      </c>
      <c r="B13" t="s">
        <v>1023</v>
      </c>
      <c r="C13" t="s">
        <v>1024</v>
      </c>
    </row>
    <row r="14" spans="1:3" x14ac:dyDescent="0.2">
      <c r="A14" t="s">
        <v>1025</v>
      </c>
      <c r="B14" t="s">
        <v>1025</v>
      </c>
      <c r="C14" t="s">
        <v>1026</v>
      </c>
    </row>
    <row r="15" spans="1:3" x14ac:dyDescent="0.2">
      <c r="A15" t="s">
        <v>1027</v>
      </c>
      <c r="B15" t="s">
        <v>1028</v>
      </c>
      <c r="C15" t="s">
        <v>1029</v>
      </c>
    </row>
    <row r="16" spans="1:3" x14ac:dyDescent="0.2">
      <c r="A16" t="s">
        <v>1030</v>
      </c>
      <c r="B16" t="s">
        <v>1030</v>
      </c>
      <c r="C16" t="s">
        <v>1031</v>
      </c>
    </row>
    <row r="17" spans="1:3" x14ac:dyDescent="0.2">
      <c r="A17" t="s">
        <v>1032</v>
      </c>
      <c r="B17" t="s">
        <v>1032</v>
      </c>
      <c r="C17" t="s">
        <v>1033</v>
      </c>
    </row>
    <row r="18" spans="1:3" x14ac:dyDescent="0.2">
      <c r="A18" t="s">
        <v>1034</v>
      </c>
      <c r="B18" t="s">
        <v>1035</v>
      </c>
      <c r="C18" t="s">
        <v>1036</v>
      </c>
    </row>
    <row r="19" spans="1:3" x14ac:dyDescent="0.2">
      <c r="A19" t="s">
        <v>1037</v>
      </c>
      <c r="B19" t="s">
        <v>1038</v>
      </c>
      <c r="C19" t="s">
        <v>1039</v>
      </c>
    </row>
  </sheetData>
  <autoFilter ref="A1:C1" xr:uid="{00000000-0009-0000-0000-000003000000}"/>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workbookViewId="0">
      <pane ySplit="1" topLeftCell="A2" activePane="bottomLeft" state="frozen"/>
      <selection pane="bottomLeft"/>
    </sheetView>
  </sheetViews>
  <sheetFormatPr baseColWidth="10" defaultColWidth="8.83203125" defaultRowHeight="15" x14ac:dyDescent="0.2"/>
  <cols>
    <col min="1" max="1" width="50" customWidth="1"/>
  </cols>
  <sheetData>
    <row r="1" spans="1:5" x14ac:dyDescent="0.2">
      <c r="A1" s="4" t="s">
        <v>1040</v>
      </c>
      <c r="B1" s="4" t="s">
        <v>15</v>
      </c>
      <c r="C1" s="4" t="s">
        <v>1041</v>
      </c>
      <c r="D1" s="4" t="s">
        <v>1042</v>
      </c>
      <c r="E1" s="4" t="s">
        <v>1043</v>
      </c>
    </row>
    <row r="2" spans="1:5" x14ac:dyDescent="0.2">
      <c r="A2" t="s">
        <v>1044</v>
      </c>
      <c r="B2" t="s">
        <v>1045</v>
      </c>
      <c r="C2" t="s">
        <v>1046</v>
      </c>
      <c r="D2" t="s">
        <v>1047</v>
      </c>
    </row>
    <row r="3" spans="1:5" x14ac:dyDescent="0.2">
      <c r="A3" t="s">
        <v>1048</v>
      </c>
      <c r="B3" t="s">
        <v>1049</v>
      </c>
      <c r="C3" t="s">
        <v>1050</v>
      </c>
      <c r="D3" t="s">
        <v>1047</v>
      </c>
    </row>
    <row r="4" spans="1:5" x14ac:dyDescent="0.2">
      <c r="A4" t="s">
        <v>1051</v>
      </c>
      <c r="B4" t="s">
        <v>1052</v>
      </c>
      <c r="C4" t="s">
        <v>1053</v>
      </c>
      <c r="D4" t="s">
        <v>1047</v>
      </c>
    </row>
    <row r="5" spans="1:5" x14ac:dyDescent="0.2">
      <c r="A5" t="s">
        <v>1054</v>
      </c>
      <c r="B5" t="s">
        <v>1055</v>
      </c>
      <c r="C5" t="s">
        <v>1056</v>
      </c>
      <c r="D5" t="s">
        <v>1047</v>
      </c>
    </row>
    <row r="6" spans="1:5" x14ac:dyDescent="0.2">
      <c r="A6" t="s">
        <v>1057</v>
      </c>
      <c r="B6" t="s">
        <v>1058</v>
      </c>
      <c r="C6" t="s">
        <v>1059</v>
      </c>
      <c r="D6" t="s">
        <v>1047</v>
      </c>
    </row>
    <row r="7" spans="1:5" x14ac:dyDescent="0.2">
      <c r="A7" t="s">
        <v>1060</v>
      </c>
      <c r="B7" t="s">
        <v>1061</v>
      </c>
      <c r="C7" t="s">
        <v>1062</v>
      </c>
      <c r="D7" t="s">
        <v>1047</v>
      </c>
    </row>
    <row r="8" spans="1:5" x14ac:dyDescent="0.2">
      <c r="A8" t="s">
        <v>1063</v>
      </c>
      <c r="B8" t="s">
        <v>1064</v>
      </c>
      <c r="C8" t="s">
        <v>1065</v>
      </c>
      <c r="D8" t="s">
        <v>1047</v>
      </c>
    </row>
    <row r="9" spans="1:5" x14ac:dyDescent="0.2">
      <c r="A9" t="s">
        <v>1066</v>
      </c>
      <c r="B9" t="s">
        <v>1067</v>
      </c>
      <c r="C9" t="s">
        <v>1068</v>
      </c>
      <c r="D9" t="s">
        <v>1047</v>
      </c>
    </row>
    <row r="10" spans="1:5" x14ac:dyDescent="0.2">
      <c r="A10" t="s">
        <v>1069</v>
      </c>
      <c r="B10" t="s">
        <v>1070</v>
      </c>
      <c r="C10" t="s">
        <v>1071</v>
      </c>
      <c r="D10" t="s">
        <v>1047</v>
      </c>
    </row>
    <row r="11" spans="1:5" x14ac:dyDescent="0.2">
      <c r="A11" t="s">
        <v>1072</v>
      </c>
      <c r="B11" t="s">
        <v>1073</v>
      </c>
      <c r="C11" t="s">
        <v>1074</v>
      </c>
      <c r="D11" t="s">
        <v>1047</v>
      </c>
    </row>
    <row r="12" spans="1:5" x14ac:dyDescent="0.2">
      <c r="A12" t="s">
        <v>1075</v>
      </c>
      <c r="B12" t="s">
        <v>1076</v>
      </c>
      <c r="C12" t="s">
        <v>1077</v>
      </c>
      <c r="D12" t="s">
        <v>1047</v>
      </c>
    </row>
    <row r="13" spans="1:5" x14ac:dyDescent="0.2">
      <c r="A13" t="s">
        <v>1078</v>
      </c>
      <c r="B13" t="s">
        <v>1079</v>
      </c>
      <c r="C13" t="s">
        <v>1080</v>
      </c>
      <c r="D13" t="s">
        <v>1047</v>
      </c>
    </row>
    <row r="14" spans="1:5" x14ac:dyDescent="0.2">
      <c r="A14" t="s">
        <v>1081</v>
      </c>
      <c r="B14" t="s">
        <v>1082</v>
      </c>
      <c r="C14" t="s">
        <v>1083</v>
      </c>
      <c r="D14" t="s">
        <v>1047</v>
      </c>
    </row>
    <row r="15" spans="1:5" x14ac:dyDescent="0.2">
      <c r="A15" t="s">
        <v>1084</v>
      </c>
      <c r="B15" t="s">
        <v>1085</v>
      </c>
      <c r="C15" t="s">
        <v>1086</v>
      </c>
      <c r="D15" t="s">
        <v>1047</v>
      </c>
    </row>
    <row r="16" spans="1:5" x14ac:dyDescent="0.2">
      <c r="A16" t="s">
        <v>1087</v>
      </c>
      <c r="B16" t="s">
        <v>1088</v>
      </c>
      <c r="C16" t="s">
        <v>1089</v>
      </c>
      <c r="D16" t="s">
        <v>1047</v>
      </c>
    </row>
    <row r="17" spans="1:4" x14ac:dyDescent="0.2">
      <c r="A17" t="s">
        <v>1090</v>
      </c>
      <c r="B17" t="s">
        <v>1091</v>
      </c>
      <c r="C17" t="s">
        <v>1092</v>
      </c>
      <c r="D17" t="s">
        <v>1047</v>
      </c>
    </row>
    <row r="18" spans="1:4" x14ac:dyDescent="0.2">
      <c r="A18" t="s">
        <v>1093</v>
      </c>
      <c r="B18" t="s">
        <v>1094</v>
      </c>
      <c r="C18" t="s">
        <v>1095</v>
      </c>
      <c r="D18" t="s">
        <v>1047</v>
      </c>
    </row>
    <row r="19" spans="1:4" x14ac:dyDescent="0.2">
      <c r="A19" t="s">
        <v>1096</v>
      </c>
      <c r="B19" t="s">
        <v>1097</v>
      </c>
      <c r="C19" t="s">
        <v>1098</v>
      </c>
      <c r="D19" t="s">
        <v>1047</v>
      </c>
    </row>
  </sheetData>
  <autoFilter ref="A1:E1" xr:uid="{00000000-0009-0000-0000-000004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
  <sheetViews>
    <sheetView workbookViewId="0">
      <pane ySplit="1" topLeftCell="A2" activePane="bottomLeft" state="frozen"/>
      <selection pane="bottomLeft"/>
    </sheetView>
  </sheetViews>
  <sheetFormatPr baseColWidth="10" defaultColWidth="8.83203125" defaultRowHeight="15" x14ac:dyDescent="0.2"/>
  <cols>
    <col min="1" max="1" width="50" customWidth="1"/>
  </cols>
  <sheetData>
    <row r="1" spans="1:6" x14ac:dyDescent="0.2">
      <c r="A1" s="4" t="s">
        <v>1099</v>
      </c>
      <c r="B1" s="4" t="s">
        <v>1100</v>
      </c>
      <c r="C1" s="4" t="s">
        <v>1101</v>
      </c>
      <c r="D1" s="4" t="s">
        <v>1102</v>
      </c>
      <c r="E1" s="4" t="s">
        <v>1103</v>
      </c>
      <c r="F1" s="4" t="s">
        <v>1104</v>
      </c>
    </row>
    <row r="2" spans="1:6" x14ac:dyDescent="0.2">
      <c r="A2" t="s">
        <v>1105</v>
      </c>
      <c r="B2" t="s">
        <v>1106</v>
      </c>
      <c r="C2" t="s">
        <v>1105</v>
      </c>
      <c r="E2" t="s">
        <v>1107</v>
      </c>
      <c r="F2" t="s">
        <v>1108</v>
      </c>
    </row>
    <row r="3" spans="1:6" x14ac:dyDescent="0.2">
      <c r="A3" t="s">
        <v>1109</v>
      </c>
      <c r="C3" t="s">
        <v>1110</v>
      </c>
      <c r="E3" t="s">
        <v>1111</v>
      </c>
    </row>
    <row r="4" spans="1:6" x14ac:dyDescent="0.2">
      <c r="A4" t="s">
        <v>1112</v>
      </c>
    </row>
    <row r="5" spans="1:6" x14ac:dyDescent="0.2">
      <c r="A5" t="s">
        <v>1113</v>
      </c>
    </row>
    <row r="6" spans="1:6" x14ac:dyDescent="0.2">
      <c r="A6" t="s">
        <v>1114</v>
      </c>
    </row>
    <row r="7" spans="1:6" x14ac:dyDescent="0.2">
      <c r="A7" t="s">
        <v>1115</v>
      </c>
    </row>
    <row r="8" spans="1:6" x14ac:dyDescent="0.2">
      <c r="A8" t="s">
        <v>1116</v>
      </c>
      <c r="C8" t="s">
        <v>1116</v>
      </c>
      <c r="E8" t="s">
        <v>1117</v>
      </c>
    </row>
    <row r="9" spans="1:6" x14ac:dyDescent="0.2">
      <c r="A9" t="s">
        <v>1118</v>
      </c>
    </row>
    <row r="10" spans="1:6" x14ac:dyDescent="0.2">
      <c r="A10" t="s">
        <v>1119</v>
      </c>
    </row>
    <row r="11" spans="1:6" x14ac:dyDescent="0.2">
      <c r="A11" t="s">
        <v>1120</v>
      </c>
    </row>
    <row r="12" spans="1:6" x14ac:dyDescent="0.2">
      <c r="A12" t="s">
        <v>1121</v>
      </c>
    </row>
    <row r="13" spans="1:6" x14ac:dyDescent="0.2">
      <c r="A13" t="s">
        <v>1122</v>
      </c>
    </row>
    <row r="14" spans="1:6" x14ac:dyDescent="0.2">
      <c r="A14" t="s">
        <v>1123</v>
      </c>
    </row>
    <row r="15" spans="1:6" x14ac:dyDescent="0.2">
      <c r="A15" t="s">
        <v>1124</v>
      </c>
    </row>
  </sheetData>
  <autoFilter ref="A1:F1" xr:uid="{00000000-0009-0000-0000-000005000000}"/>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55"/>
  <sheetViews>
    <sheetView workbookViewId="0"/>
  </sheetViews>
  <sheetFormatPr baseColWidth="10" defaultColWidth="8.83203125" defaultRowHeight="15" x14ac:dyDescent="0.2"/>
  <sheetData>
    <row r="1" spans="1:16" x14ac:dyDescent="0.2">
      <c r="A1" t="s">
        <v>4</v>
      </c>
      <c r="B1" t="s">
        <v>13</v>
      </c>
      <c r="C1" t="s">
        <v>1125</v>
      </c>
      <c r="D1" t="s">
        <v>1126</v>
      </c>
      <c r="E1" t="s">
        <v>1127</v>
      </c>
      <c r="F1" t="s">
        <v>1128</v>
      </c>
      <c r="G1" t="s">
        <v>1129</v>
      </c>
      <c r="H1" t="s">
        <v>1130</v>
      </c>
      <c r="I1" t="s">
        <v>1131</v>
      </c>
      <c r="J1" t="s">
        <v>1132</v>
      </c>
      <c r="K1" t="s">
        <v>1133</v>
      </c>
      <c r="L1" t="s">
        <v>1134</v>
      </c>
      <c r="M1" t="s">
        <v>1135</v>
      </c>
      <c r="N1" t="s">
        <v>1136</v>
      </c>
      <c r="O1" t="s">
        <v>1137</v>
      </c>
      <c r="P1" t="s">
        <v>1138</v>
      </c>
    </row>
    <row r="2" spans="1:16" x14ac:dyDescent="0.2">
      <c r="A2" t="s">
        <v>6</v>
      </c>
      <c r="B2" t="s">
        <v>19</v>
      </c>
      <c r="C2" t="s">
        <v>1139</v>
      </c>
      <c r="O2">
        <f>IF(AND(ค้นหา!$B$3&lt;&gt;"",(ISNUMBER(SEARCH(ค้นหา!$B$3,C2))+ISNUMBER(SEARCH(ค้นหา!$B$3,D2))+ISNUMBER(SEARCH(ค้นหา!$B$3,E2))+ISNUMBER(SEARCH(ค้นหา!$B$3,F2))+ISNUMBER(SEARCH(ค้นหา!$B$3,G2))+ISNUMBER(SEARCH(ค้นหา!$B$3,H2))+ISNUMBER(SEARCH(ค้นหา!$B$3,I2))+ISNUMBER(SEARCH(ค้นหา!$B$3,J2))+ISNUMBER(SEARCH(ค้นหา!$B$3,K2))+ISNUMBER(SEARCH(ค้นหา!$B$3,L2))+ISNUMBER(SEARCH(ค้นหา!$B$3,M2))+ISNUMBER(SEARCH(ค้นหา!$B$3,N2)))&gt;0),1,0)</f>
        <v>0</v>
      </c>
      <c r="P2" t="str">
        <f>IF($O2=1,SUM($O$2:$O2),"")</f>
        <v/>
      </c>
    </row>
    <row r="3" spans="1:16" x14ac:dyDescent="0.2">
      <c r="A3" t="s">
        <v>6</v>
      </c>
      <c r="B3" t="s">
        <v>23</v>
      </c>
      <c r="C3" t="s">
        <v>1140</v>
      </c>
      <c r="O3">
        <f>IF(AND(ค้นหา!$B$3&lt;&gt;"",(ISNUMBER(SEARCH(ค้นหา!$B$3,C3))+ISNUMBER(SEARCH(ค้นหา!$B$3,D3))+ISNUMBER(SEARCH(ค้นหา!$B$3,E3))+ISNUMBER(SEARCH(ค้นหา!$B$3,F3))+ISNUMBER(SEARCH(ค้นหา!$B$3,G3))+ISNUMBER(SEARCH(ค้นหา!$B$3,H3))+ISNUMBER(SEARCH(ค้นหา!$B$3,I3))+ISNUMBER(SEARCH(ค้นหา!$B$3,J3))+ISNUMBER(SEARCH(ค้นหา!$B$3,K3))+ISNUMBER(SEARCH(ค้นหา!$B$3,L3))+ISNUMBER(SEARCH(ค้นหา!$B$3,M3))+ISNUMBER(SEARCH(ค้นหา!$B$3,N3)))&gt;0),1,0)</f>
        <v>0</v>
      </c>
      <c r="P3" t="str">
        <f>IF($O3=1,SUM($O$2:$O3),"")</f>
        <v/>
      </c>
    </row>
    <row r="4" spans="1:16" x14ac:dyDescent="0.2">
      <c r="A4" t="s">
        <v>6</v>
      </c>
      <c r="B4" t="s">
        <v>27</v>
      </c>
      <c r="C4" t="s">
        <v>1141</v>
      </c>
      <c r="O4">
        <f>IF(AND(ค้นหา!$B$3&lt;&gt;"",(ISNUMBER(SEARCH(ค้นหา!$B$3,C4))+ISNUMBER(SEARCH(ค้นหา!$B$3,D4))+ISNUMBER(SEARCH(ค้นหา!$B$3,E4))+ISNUMBER(SEARCH(ค้นหา!$B$3,F4))+ISNUMBER(SEARCH(ค้นหา!$B$3,G4))+ISNUMBER(SEARCH(ค้นหา!$B$3,H4))+ISNUMBER(SEARCH(ค้นหา!$B$3,I4))+ISNUMBER(SEARCH(ค้นหา!$B$3,J4))+ISNUMBER(SEARCH(ค้นหา!$B$3,K4))+ISNUMBER(SEARCH(ค้นหา!$B$3,L4))+ISNUMBER(SEARCH(ค้นหา!$B$3,M4))+ISNUMBER(SEARCH(ค้นหา!$B$3,N4)))&gt;0),1,0)</f>
        <v>0</v>
      </c>
      <c r="P4" t="str">
        <f>IF($O4=1,SUM($O$2:$O4),"")</f>
        <v/>
      </c>
    </row>
    <row r="5" spans="1:16" x14ac:dyDescent="0.2">
      <c r="A5" t="s">
        <v>6</v>
      </c>
      <c r="B5" t="s">
        <v>31</v>
      </c>
      <c r="C5" t="s">
        <v>1142</v>
      </c>
      <c r="O5">
        <f>IF(AND(ค้นหา!$B$3&lt;&gt;"",(ISNUMBER(SEARCH(ค้นหา!$B$3,C5))+ISNUMBER(SEARCH(ค้นหา!$B$3,D5))+ISNUMBER(SEARCH(ค้นหา!$B$3,E5))+ISNUMBER(SEARCH(ค้นหา!$B$3,F5))+ISNUMBER(SEARCH(ค้นหา!$B$3,G5))+ISNUMBER(SEARCH(ค้นหา!$B$3,H5))+ISNUMBER(SEARCH(ค้นหา!$B$3,I5))+ISNUMBER(SEARCH(ค้นหา!$B$3,J5))+ISNUMBER(SEARCH(ค้นหา!$B$3,K5))+ISNUMBER(SEARCH(ค้นหา!$B$3,L5))+ISNUMBER(SEARCH(ค้นหา!$B$3,M5))+ISNUMBER(SEARCH(ค้นหา!$B$3,N5)))&gt;0),1,0)</f>
        <v>0</v>
      </c>
      <c r="P5" t="str">
        <f>IF($O5=1,SUM($O$2:$O5),"")</f>
        <v/>
      </c>
    </row>
    <row r="6" spans="1:16" x14ac:dyDescent="0.2">
      <c r="A6" t="s">
        <v>6</v>
      </c>
      <c r="B6" t="s">
        <v>35</v>
      </c>
      <c r="C6" t="s">
        <v>1143</v>
      </c>
      <c r="O6">
        <f>IF(AND(ค้นหา!$B$3&lt;&gt;"",(ISNUMBER(SEARCH(ค้นหา!$B$3,C6))+ISNUMBER(SEARCH(ค้นหา!$B$3,D6))+ISNUMBER(SEARCH(ค้นหา!$B$3,E6))+ISNUMBER(SEARCH(ค้นหา!$B$3,F6))+ISNUMBER(SEARCH(ค้นหา!$B$3,G6))+ISNUMBER(SEARCH(ค้นหา!$B$3,H6))+ISNUMBER(SEARCH(ค้นหา!$B$3,I6))+ISNUMBER(SEARCH(ค้นหา!$B$3,J6))+ISNUMBER(SEARCH(ค้นหา!$B$3,K6))+ISNUMBER(SEARCH(ค้นหา!$B$3,L6))+ISNUMBER(SEARCH(ค้นหา!$B$3,M6))+ISNUMBER(SEARCH(ค้นหา!$B$3,N6)))&gt;0),1,0)</f>
        <v>0</v>
      </c>
      <c r="P6" t="str">
        <f>IF($O6=1,SUM($O$2:$O6),"")</f>
        <v/>
      </c>
    </row>
    <row r="7" spans="1:16" x14ac:dyDescent="0.2">
      <c r="A7" t="s">
        <v>6</v>
      </c>
      <c r="B7" t="s">
        <v>39</v>
      </c>
      <c r="C7" t="s">
        <v>1144</v>
      </c>
      <c r="O7">
        <f>IF(AND(ค้นหา!$B$3&lt;&gt;"",(ISNUMBER(SEARCH(ค้นหา!$B$3,C7))+ISNUMBER(SEARCH(ค้นหา!$B$3,D7))+ISNUMBER(SEARCH(ค้นหา!$B$3,E7))+ISNUMBER(SEARCH(ค้นหา!$B$3,F7))+ISNUMBER(SEARCH(ค้นหา!$B$3,G7))+ISNUMBER(SEARCH(ค้นหา!$B$3,H7))+ISNUMBER(SEARCH(ค้นหา!$B$3,I7))+ISNUMBER(SEARCH(ค้นหา!$B$3,J7))+ISNUMBER(SEARCH(ค้นหา!$B$3,K7))+ISNUMBER(SEARCH(ค้นหา!$B$3,L7))+ISNUMBER(SEARCH(ค้นหา!$B$3,M7))+ISNUMBER(SEARCH(ค้นหา!$B$3,N7)))&gt;0),1,0)</f>
        <v>0</v>
      </c>
      <c r="P7" t="str">
        <f>IF($O7=1,SUM($O$2:$O7),"")</f>
        <v/>
      </c>
    </row>
    <row r="8" spans="1:16" x14ac:dyDescent="0.2">
      <c r="A8" t="s">
        <v>6</v>
      </c>
      <c r="B8" t="s">
        <v>43</v>
      </c>
      <c r="C8" t="s">
        <v>1145</v>
      </c>
      <c r="O8">
        <f>IF(AND(ค้นหา!$B$3&lt;&gt;"",(ISNUMBER(SEARCH(ค้นหา!$B$3,C8))+ISNUMBER(SEARCH(ค้นหา!$B$3,D8))+ISNUMBER(SEARCH(ค้นหา!$B$3,E8))+ISNUMBER(SEARCH(ค้นหา!$B$3,F8))+ISNUMBER(SEARCH(ค้นหา!$B$3,G8))+ISNUMBER(SEARCH(ค้นหา!$B$3,H8))+ISNUMBER(SEARCH(ค้นหา!$B$3,I8))+ISNUMBER(SEARCH(ค้นหา!$B$3,J8))+ISNUMBER(SEARCH(ค้นหา!$B$3,K8))+ISNUMBER(SEARCH(ค้นหา!$B$3,L8))+ISNUMBER(SEARCH(ค้นหา!$B$3,M8))+ISNUMBER(SEARCH(ค้นหา!$B$3,N8)))&gt;0),1,0)</f>
        <v>0</v>
      </c>
      <c r="P8" t="str">
        <f>IF($O8=1,SUM($O$2:$O8),"")</f>
        <v/>
      </c>
    </row>
    <row r="9" spans="1:16" x14ac:dyDescent="0.2">
      <c r="A9" t="s">
        <v>6</v>
      </c>
      <c r="B9" t="s">
        <v>47</v>
      </c>
      <c r="C9" t="s">
        <v>1146</v>
      </c>
      <c r="O9">
        <f>IF(AND(ค้นหา!$B$3&lt;&gt;"",(ISNUMBER(SEARCH(ค้นหา!$B$3,C9))+ISNUMBER(SEARCH(ค้นหา!$B$3,D9))+ISNUMBER(SEARCH(ค้นหา!$B$3,E9))+ISNUMBER(SEARCH(ค้นหา!$B$3,F9))+ISNUMBER(SEARCH(ค้นหา!$B$3,G9))+ISNUMBER(SEARCH(ค้นหา!$B$3,H9))+ISNUMBER(SEARCH(ค้นหา!$B$3,I9))+ISNUMBER(SEARCH(ค้นหา!$B$3,J9))+ISNUMBER(SEARCH(ค้นหา!$B$3,K9))+ISNUMBER(SEARCH(ค้นหา!$B$3,L9))+ISNUMBER(SEARCH(ค้นหา!$B$3,M9))+ISNUMBER(SEARCH(ค้นหา!$B$3,N9)))&gt;0),1,0)</f>
        <v>0</v>
      </c>
      <c r="P9" t="str">
        <f>IF($O9=1,SUM($O$2:$O9),"")</f>
        <v/>
      </c>
    </row>
    <row r="10" spans="1:16" x14ac:dyDescent="0.2">
      <c r="A10" t="s">
        <v>6</v>
      </c>
      <c r="B10" t="s">
        <v>51</v>
      </c>
      <c r="C10" t="s">
        <v>1147</v>
      </c>
      <c r="O10">
        <f>IF(AND(ค้นหา!$B$3&lt;&gt;"",(ISNUMBER(SEARCH(ค้นหา!$B$3,C10))+ISNUMBER(SEARCH(ค้นหา!$B$3,D10))+ISNUMBER(SEARCH(ค้นหา!$B$3,E10))+ISNUMBER(SEARCH(ค้นหา!$B$3,F10))+ISNUMBER(SEARCH(ค้นหา!$B$3,G10))+ISNUMBER(SEARCH(ค้นหา!$B$3,H10))+ISNUMBER(SEARCH(ค้นหา!$B$3,I10))+ISNUMBER(SEARCH(ค้นหา!$B$3,J10))+ISNUMBER(SEARCH(ค้นหา!$B$3,K10))+ISNUMBER(SEARCH(ค้นหา!$B$3,L10))+ISNUMBER(SEARCH(ค้นหา!$B$3,M10))+ISNUMBER(SEARCH(ค้นหา!$B$3,N10)))&gt;0),1,0)</f>
        <v>0</v>
      </c>
      <c r="P10" t="str">
        <f>IF($O10=1,SUM($O$2:$O10),"")</f>
        <v/>
      </c>
    </row>
    <row r="11" spans="1:16" x14ac:dyDescent="0.2">
      <c r="A11" t="s">
        <v>6</v>
      </c>
      <c r="B11" t="s">
        <v>54</v>
      </c>
      <c r="C11" t="s">
        <v>1148</v>
      </c>
      <c r="O11">
        <f>IF(AND(ค้นหา!$B$3&lt;&gt;"",(ISNUMBER(SEARCH(ค้นหา!$B$3,C11))+ISNUMBER(SEARCH(ค้นหา!$B$3,D11))+ISNUMBER(SEARCH(ค้นหา!$B$3,E11))+ISNUMBER(SEARCH(ค้นหา!$B$3,F11))+ISNUMBER(SEARCH(ค้นหา!$B$3,G11))+ISNUMBER(SEARCH(ค้นหา!$B$3,H11))+ISNUMBER(SEARCH(ค้นหา!$B$3,I11))+ISNUMBER(SEARCH(ค้นหา!$B$3,J11))+ISNUMBER(SEARCH(ค้นหา!$B$3,K11))+ISNUMBER(SEARCH(ค้นหา!$B$3,L11))+ISNUMBER(SEARCH(ค้นหา!$B$3,M11))+ISNUMBER(SEARCH(ค้นหา!$B$3,N11)))&gt;0),1,0)</f>
        <v>0</v>
      </c>
      <c r="P11" t="str">
        <f>IF($O11=1,SUM($O$2:$O11),"")</f>
        <v/>
      </c>
    </row>
    <row r="12" spans="1:16" x14ac:dyDescent="0.2">
      <c r="A12" t="s">
        <v>6</v>
      </c>
      <c r="B12" t="s">
        <v>58</v>
      </c>
      <c r="C12" t="s">
        <v>1149</v>
      </c>
      <c r="O12">
        <f>IF(AND(ค้นหา!$B$3&lt;&gt;"",(ISNUMBER(SEARCH(ค้นหา!$B$3,C12))+ISNUMBER(SEARCH(ค้นหา!$B$3,D12))+ISNUMBER(SEARCH(ค้นหา!$B$3,E12))+ISNUMBER(SEARCH(ค้นหา!$B$3,F12))+ISNUMBER(SEARCH(ค้นหา!$B$3,G12))+ISNUMBER(SEARCH(ค้นหา!$B$3,H12))+ISNUMBER(SEARCH(ค้นหา!$B$3,I12))+ISNUMBER(SEARCH(ค้นหา!$B$3,J12))+ISNUMBER(SEARCH(ค้นหา!$B$3,K12))+ISNUMBER(SEARCH(ค้นหา!$B$3,L12))+ISNUMBER(SEARCH(ค้นหา!$B$3,M12))+ISNUMBER(SEARCH(ค้นหา!$B$3,N12)))&gt;0),1,0)</f>
        <v>0</v>
      </c>
      <c r="P12" t="str">
        <f>IF($O12=1,SUM($O$2:$O12),"")</f>
        <v/>
      </c>
    </row>
    <row r="13" spans="1:16" x14ac:dyDescent="0.2">
      <c r="A13" t="s">
        <v>6</v>
      </c>
      <c r="B13" t="s">
        <v>62</v>
      </c>
      <c r="C13" t="s">
        <v>1150</v>
      </c>
      <c r="O13">
        <f>IF(AND(ค้นหา!$B$3&lt;&gt;"",(ISNUMBER(SEARCH(ค้นหา!$B$3,C13))+ISNUMBER(SEARCH(ค้นหา!$B$3,D13))+ISNUMBER(SEARCH(ค้นหา!$B$3,E13))+ISNUMBER(SEARCH(ค้นหา!$B$3,F13))+ISNUMBER(SEARCH(ค้นหา!$B$3,G13))+ISNUMBER(SEARCH(ค้นหา!$B$3,H13))+ISNUMBER(SEARCH(ค้นหา!$B$3,I13))+ISNUMBER(SEARCH(ค้นหา!$B$3,J13))+ISNUMBER(SEARCH(ค้นหา!$B$3,K13))+ISNUMBER(SEARCH(ค้นหา!$B$3,L13))+ISNUMBER(SEARCH(ค้นหา!$B$3,M13))+ISNUMBER(SEARCH(ค้นหา!$B$3,N13)))&gt;0),1,0)</f>
        <v>0</v>
      </c>
      <c r="P13" t="str">
        <f>IF($O13=1,SUM($O$2:$O13),"")</f>
        <v/>
      </c>
    </row>
    <row r="14" spans="1:16" x14ac:dyDescent="0.2">
      <c r="A14" t="s">
        <v>6</v>
      </c>
      <c r="B14" t="s">
        <v>66</v>
      </c>
      <c r="C14" t="s">
        <v>1151</v>
      </c>
      <c r="O14">
        <f>IF(AND(ค้นหา!$B$3&lt;&gt;"",(ISNUMBER(SEARCH(ค้นหา!$B$3,C14))+ISNUMBER(SEARCH(ค้นหา!$B$3,D14))+ISNUMBER(SEARCH(ค้นหา!$B$3,E14))+ISNUMBER(SEARCH(ค้นหา!$B$3,F14))+ISNUMBER(SEARCH(ค้นหา!$B$3,G14))+ISNUMBER(SEARCH(ค้นหา!$B$3,H14))+ISNUMBER(SEARCH(ค้นหา!$B$3,I14))+ISNUMBER(SEARCH(ค้นหา!$B$3,J14))+ISNUMBER(SEARCH(ค้นหา!$B$3,K14))+ISNUMBER(SEARCH(ค้นหา!$B$3,L14))+ISNUMBER(SEARCH(ค้นหา!$B$3,M14))+ISNUMBER(SEARCH(ค้นหา!$B$3,N14)))&gt;0),1,0)</f>
        <v>0</v>
      </c>
      <c r="P14" t="str">
        <f>IF($O14=1,SUM($O$2:$O14),"")</f>
        <v/>
      </c>
    </row>
    <row r="15" spans="1:16" x14ac:dyDescent="0.2">
      <c r="A15" t="s">
        <v>6</v>
      </c>
      <c r="B15" t="s">
        <v>70</v>
      </c>
      <c r="C15" t="s">
        <v>1152</v>
      </c>
      <c r="O15">
        <f>IF(AND(ค้นหา!$B$3&lt;&gt;"",(ISNUMBER(SEARCH(ค้นหา!$B$3,C15))+ISNUMBER(SEARCH(ค้นหา!$B$3,D15))+ISNUMBER(SEARCH(ค้นหา!$B$3,E15))+ISNUMBER(SEARCH(ค้นหา!$B$3,F15))+ISNUMBER(SEARCH(ค้นหา!$B$3,G15))+ISNUMBER(SEARCH(ค้นหา!$B$3,H15))+ISNUMBER(SEARCH(ค้นหา!$B$3,I15))+ISNUMBER(SEARCH(ค้นหา!$B$3,J15))+ISNUMBER(SEARCH(ค้นหา!$B$3,K15))+ISNUMBER(SEARCH(ค้นหา!$B$3,L15))+ISNUMBER(SEARCH(ค้นหา!$B$3,M15))+ISNUMBER(SEARCH(ค้นหา!$B$3,N15)))&gt;0),1,0)</f>
        <v>0</v>
      </c>
      <c r="P15" t="str">
        <f>IF($O15=1,SUM($O$2:$O15),"")</f>
        <v/>
      </c>
    </row>
    <row r="16" spans="1:16" x14ac:dyDescent="0.2">
      <c r="A16" t="s">
        <v>6</v>
      </c>
      <c r="B16" t="s">
        <v>74</v>
      </c>
      <c r="C16" t="s">
        <v>1153</v>
      </c>
      <c r="O16">
        <f>IF(AND(ค้นหา!$B$3&lt;&gt;"",(ISNUMBER(SEARCH(ค้นหา!$B$3,C16))+ISNUMBER(SEARCH(ค้นหา!$B$3,D16))+ISNUMBER(SEARCH(ค้นหา!$B$3,E16))+ISNUMBER(SEARCH(ค้นหา!$B$3,F16))+ISNUMBER(SEARCH(ค้นหา!$B$3,G16))+ISNUMBER(SEARCH(ค้นหา!$B$3,H16))+ISNUMBER(SEARCH(ค้นหา!$B$3,I16))+ISNUMBER(SEARCH(ค้นหา!$B$3,J16))+ISNUMBER(SEARCH(ค้นหา!$B$3,K16))+ISNUMBER(SEARCH(ค้นหา!$B$3,L16))+ISNUMBER(SEARCH(ค้นหา!$B$3,M16))+ISNUMBER(SEARCH(ค้นหา!$B$3,N16)))&gt;0),1,0)</f>
        <v>0</v>
      </c>
      <c r="P16" t="str">
        <f>IF($O16=1,SUM($O$2:$O16),"")</f>
        <v/>
      </c>
    </row>
    <row r="17" spans="1:16" x14ac:dyDescent="0.2">
      <c r="A17" t="s">
        <v>6</v>
      </c>
      <c r="B17" t="s">
        <v>77</v>
      </c>
      <c r="C17" t="s">
        <v>1154</v>
      </c>
      <c r="O17">
        <f>IF(AND(ค้นหา!$B$3&lt;&gt;"",(ISNUMBER(SEARCH(ค้นหา!$B$3,C17))+ISNUMBER(SEARCH(ค้นหา!$B$3,D17))+ISNUMBER(SEARCH(ค้นหา!$B$3,E17))+ISNUMBER(SEARCH(ค้นหา!$B$3,F17))+ISNUMBER(SEARCH(ค้นหา!$B$3,G17))+ISNUMBER(SEARCH(ค้นหา!$B$3,H17))+ISNUMBER(SEARCH(ค้นหา!$B$3,I17))+ISNUMBER(SEARCH(ค้นหา!$B$3,J17))+ISNUMBER(SEARCH(ค้นหา!$B$3,K17))+ISNUMBER(SEARCH(ค้นหา!$B$3,L17))+ISNUMBER(SEARCH(ค้นหา!$B$3,M17))+ISNUMBER(SEARCH(ค้นหา!$B$3,N17)))&gt;0),1,0)</f>
        <v>0</v>
      </c>
      <c r="P17" t="str">
        <f>IF($O17=1,SUM($O$2:$O17),"")</f>
        <v/>
      </c>
    </row>
    <row r="18" spans="1:16" x14ac:dyDescent="0.2">
      <c r="A18" t="s">
        <v>6</v>
      </c>
      <c r="B18" t="s">
        <v>81</v>
      </c>
      <c r="C18" t="s">
        <v>1155</v>
      </c>
      <c r="O18">
        <f>IF(AND(ค้นหา!$B$3&lt;&gt;"",(ISNUMBER(SEARCH(ค้นหา!$B$3,C18))+ISNUMBER(SEARCH(ค้นหา!$B$3,D18))+ISNUMBER(SEARCH(ค้นหา!$B$3,E18))+ISNUMBER(SEARCH(ค้นหา!$B$3,F18))+ISNUMBER(SEARCH(ค้นหา!$B$3,G18))+ISNUMBER(SEARCH(ค้นหา!$B$3,H18))+ISNUMBER(SEARCH(ค้นหา!$B$3,I18))+ISNUMBER(SEARCH(ค้นหา!$B$3,J18))+ISNUMBER(SEARCH(ค้นหา!$B$3,K18))+ISNUMBER(SEARCH(ค้นหา!$B$3,L18))+ISNUMBER(SEARCH(ค้นหา!$B$3,M18))+ISNUMBER(SEARCH(ค้นหา!$B$3,N18)))&gt;0),1,0)</f>
        <v>0</v>
      </c>
      <c r="P18" t="str">
        <f>IF($O18=1,SUM($O$2:$O18),"")</f>
        <v/>
      </c>
    </row>
    <row r="19" spans="1:16" x14ac:dyDescent="0.2">
      <c r="A19" t="s">
        <v>6</v>
      </c>
      <c r="B19" t="s">
        <v>84</v>
      </c>
      <c r="C19" t="s">
        <v>1156</v>
      </c>
      <c r="O19">
        <f>IF(AND(ค้นหา!$B$3&lt;&gt;"",(ISNUMBER(SEARCH(ค้นหา!$B$3,C19))+ISNUMBER(SEARCH(ค้นหา!$B$3,D19))+ISNUMBER(SEARCH(ค้นหา!$B$3,E19))+ISNUMBER(SEARCH(ค้นหา!$B$3,F19))+ISNUMBER(SEARCH(ค้นหา!$B$3,G19))+ISNUMBER(SEARCH(ค้นหา!$B$3,H19))+ISNUMBER(SEARCH(ค้นหา!$B$3,I19))+ISNUMBER(SEARCH(ค้นหา!$B$3,J19))+ISNUMBER(SEARCH(ค้นหา!$B$3,K19))+ISNUMBER(SEARCH(ค้นหา!$B$3,L19))+ISNUMBER(SEARCH(ค้นหา!$B$3,M19))+ISNUMBER(SEARCH(ค้นหา!$B$3,N19)))&gt;0),1,0)</f>
        <v>0</v>
      </c>
      <c r="P19" t="str">
        <f>IF($O19=1,SUM($O$2:$O19),"")</f>
        <v/>
      </c>
    </row>
    <row r="20" spans="1:16" x14ac:dyDescent="0.2">
      <c r="A20" t="s">
        <v>6</v>
      </c>
      <c r="B20" t="s">
        <v>87</v>
      </c>
      <c r="C20" t="s">
        <v>1157</v>
      </c>
      <c r="O20">
        <f>IF(AND(ค้นหา!$B$3&lt;&gt;"",(ISNUMBER(SEARCH(ค้นหา!$B$3,C20))+ISNUMBER(SEARCH(ค้นหา!$B$3,D20))+ISNUMBER(SEARCH(ค้นหา!$B$3,E20))+ISNUMBER(SEARCH(ค้นหา!$B$3,F20))+ISNUMBER(SEARCH(ค้นหา!$B$3,G20))+ISNUMBER(SEARCH(ค้นหา!$B$3,H20))+ISNUMBER(SEARCH(ค้นหา!$B$3,I20))+ISNUMBER(SEARCH(ค้นหา!$B$3,J20))+ISNUMBER(SEARCH(ค้นหา!$B$3,K20))+ISNUMBER(SEARCH(ค้นหา!$B$3,L20))+ISNUMBER(SEARCH(ค้นหา!$B$3,M20))+ISNUMBER(SEARCH(ค้นหา!$B$3,N20)))&gt;0),1,0)</f>
        <v>0</v>
      </c>
      <c r="P20" t="str">
        <f>IF($O20=1,SUM($O$2:$O20),"")</f>
        <v/>
      </c>
    </row>
    <row r="21" spans="1:16" x14ac:dyDescent="0.2">
      <c r="A21" t="s">
        <v>6</v>
      </c>
      <c r="B21" t="s">
        <v>91</v>
      </c>
      <c r="C21" t="s">
        <v>1158</v>
      </c>
      <c r="O21">
        <f>IF(AND(ค้นหา!$B$3&lt;&gt;"",(ISNUMBER(SEARCH(ค้นหา!$B$3,C21))+ISNUMBER(SEARCH(ค้นหา!$B$3,D21))+ISNUMBER(SEARCH(ค้นหา!$B$3,E21))+ISNUMBER(SEARCH(ค้นหา!$B$3,F21))+ISNUMBER(SEARCH(ค้นหา!$B$3,G21))+ISNUMBER(SEARCH(ค้นหา!$B$3,H21))+ISNUMBER(SEARCH(ค้นหา!$B$3,I21))+ISNUMBER(SEARCH(ค้นหา!$B$3,J21))+ISNUMBER(SEARCH(ค้นหา!$B$3,K21))+ISNUMBER(SEARCH(ค้นหา!$B$3,L21))+ISNUMBER(SEARCH(ค้นหา!$B$3,M21))+ISNUMBER(SEARCH(ค้นหา!$B$3,N21)))&gt;0),1,0)</f>
        <v>0</v>
      </c>
      <c r="P21" t="str">
        <f>IF($O21=1,SUM($O$2:$O21),"")</f>
        <v/>
      </c>
    </row>
    <row r="22" spans="1:16" x14ac:dyDescent="0.2">
      <c r="A22" t="s">
        <v>6</v>
      </c>
      <c r="B22" t="s">
        <v>95</v>
      </c>
      <c r="C22" t="s">
        <v>1159</v>
      </c>
      <c r="O22">
        <f>IF(AND(ค้นหา!$B$3&lt;&gt;"",(ISNUMBER(SEARCH(ค้นหา!$B$3,C22))+ISNUMBER(SEARCH(ค้นหา!$B$3,D22))+ISNUMBER(SEARCH(ค้นหา!$B$3,E22))+ISNUMBER(SEARCH(ค้นหา!$B$3,F22))+ISNUMBER(SEARCH(ค้นหา!$B$3,G22))+ISNUMBER(SEARCH(ค้นหา!$B$3,H22))+ISNUMBER(SEARCH(ค้นหา!$B$3,I22))+ISNUMBER(SEARCH(ค้นหา!$B$3,J22))+ISNUMBER(SEARCH(ค้นหา!$B$3,K22))+ISNUMBER(SEARCH(ค้นหา!$B$3,L22))+ISNUMBER(SEARCH(ค้นหา!$B$3,M22))+ISNUMBER(SEARCH(ค้นหา!$B$3,N22)))&gt;0),1,0)</f>
        <v>0</v>
      </c>
      <c r="P22" t="str">
        <f>IF($O22=1,SUM($O$2:$O22),"")</f>
        <v/>
      </c>
    </row>
    <row r="23" spans="1:16" x14ac:dyDescent="0.2">
      <c r="A23" t="s">
        <v>6</v>
      </c>
      <c r="B23" t="s">
        <v>98</v>
      </c>
      <c r="C23" t="s">
        <v>1160</v>
      </c>
      <c r="O23">
        <f>IF(AND(ค้นหา!$B$3&lt;&gt;"",(ISNUMBER(SEARCH(ค้นหา!$B$3,C23))+ISNUMBER(SEARCH(ค้นหา!$B$3,D23))+ISNUMBER(SEARCH(ค้นหา!$B$3,E23))+ISNUMBER(SEARCH(ค้นหา!$B$3,F23))+ISNUMBER(SEARCH(ค้นหา!$B$3,G23))+ISNUMBER(SEARCH(ค้นหา!$B$3,H23))+ISNUMBER(SEARCH(ค้นหา!$B$3,I23))+ISNUMBER(SEARCH(ค้นหา!$B$3,J23))+ISNUMBER(SEARCH(ค้นหา!$B$3,K23))+ISNUMBER(SEARCH(ค้นหา!$B$3,L23))+ISNUMBER(SEARCH(ค้นหา!$B$3,M23))+ISNUMBER(SEARCH(ค้นหา!$B$3,N23)))&gt;0),1,0)</f>
        <v>0</v>
      </c>
      <c r="P23" t="str">
        <f>IF($O23=1,SUM($O$2:$O23),"")</f>
        <v/>
      </c>
    </row>
    <row r="24" spans="1:16" x14ac:dyDescent="0.2">
      <c r="A24" t="s">
        <v>6</v>
      </c>
      <c r="B24" t="s">
        <v>102</v>
      </c>
      <c r="C24" t="s">
        <v>1161</v>
      </c>
      <c r="O24">
        <f>IF(AND(ค้นหา!$B$3&lt;&gt;"",(ISNUMBER(SEARCH(ค้นหา!$B$3,C24))+ISNUMBER(SEARCH(ค้นหา!$B$3,D24))+ISNUMBER(SEARCH(ค้นหา!$B$3,E24))+ISNUMBER(SEARCH(ค้นหา!$B$3,F24))+ISNUMBER(SEARCH(ค้นหา!$B$3,G24))+ISNUMBER(SEARCH(ค้นหา!$B$3,H24))+ISNUMBER(SEARCH(ค้นหา!$B$3,I24))+ISNUMBER(SEARCH(ค้นหา!$B$3,J24))+ISNUMBER(SEARCH(ค้นหา!$B$3,K24))+ISNUMBER(SEARCH(ค้นหา!$B$3,L24))+ISNUMBER(SEARCH(ค้นหา!$B$3,M24))+ISNUMBER(SEARCH(ค้นหา!$B$3,N24)))&gt;0),1,0)</f>
        <v>0</v>
      </c>
      <c r="P24" t="str">
        <f>IF($O24=1,SUM($O$2:$O24),"")</f>
        <v/>
      </c>
    </row>
    <row r="25" spans="1:16" x14ac:dyDescent="0.2">
      <c r="A25" t="s">
        <v>6</v>
      </c>
      <c r="B25" t="s">
        <v>106</v>
      </c>
      <c r="C25" t="s">
        <v>1162</v>
      </c>
      <c r="O25">
        <f>IF(AND(ค้นหา!$B$3&lt;&gt;"",(ISNUMBER(SEARCH(ค้นหา!$B$3,C25))+ISNUMBER(SEARCH(ค้นหา!$B$3,D25))+ISNUMBER(SEARCH(ค้นหา!$B$3,E25))+ISNUMBER(SEARCH(ค้นหา!$B$3,F25))+ISNUMBER(SEARCH(ค้นหา!$B$3,G25))+ISNUMBER(SEARCH(ค้นหา!$B$3,H25))+ISNUMBER(SEARCH(ค้นหา!$B$3,I25))+ISNUMBER(SEARCH(ค้นหา!$B$3,J25))+ISNUMBER(SEARCH(ค้นหา!$B$3,K25))+ISNUMBER(SEARCH(ค้นหา!$B$3,L25))+ISNUMBER(SEARCH(ค้นหา!$B$3,M25))+ISNUMBER(SEARCH(ค้นหา!$B$3,N25)))&gt;0),1,0)</f>
        <v>0</v>
      </c>
      <c r="P25" t="str">
        <f>IF($O25=1,SUM($O$2:$O25),"")</f>
        <v/>
      </c>
    </row>
    <row r="26" spans="1:16" x14ac:dyDescent="0.2">
      <c r="A26" t="s">
        <v>6</v>
      </c>
      <c r="B26" t="s">
        <v>110</v>
      </c>
      <c r="C26" t="s">
        <v>1163</v>
      </c>
      <c r="O26">
        <f>IF(AND(ค้นหา!$B$3&lt;&gt;"",(ISNUMBER(SEARCH(ค้นหา!$B$3,C26))+ISNUMBER(SEARCH(ค้นหา!$B$3,D26))+ISNUMBER(SEARCH(ค้นหา!$B$3,E26))+ISNUMBER(SEARCH(ค้นหา!$B$3,F26))+ISNUMBER(SEARCH(ค้นหา!$B$3,G26))+ISNUMBER(SEARCH(ค้นหา!$B$3,H26))+ISNUMBER(SEARCH(ค้นหา!$B$3,I26))+ISNUMBER(SEARCH(ค้นหา!$B$3,J26))+ISNUMBER(SEARCH(ค้นหา!$B$3,K26))+ISNUMBER(SEARCH(ค้นหา!$B$3,L26))+ISNUMBER(SEARCH(ค้นหา!$B$3,M26))+ISNUMBER(SEARCH(ค้นหา!$B$3,N26)))&gt;0),1,0)</f>
        <v>0</v>
      </c>
      <c r="P26" t="str">
        <f>IF($O26=1,SUM($O$2:$O26),"")</f>
        <v/>
      </c>
    </row>
    <row r="27" spans="1:16" x14ac:dyDescent="0.2">
      <c r="A27" t="s">
        <v>6</v>
      </c>
      <c r="B27" t="s">
        <v>114</v>
      </c>
      <c r="C27" t="s">
        <v>1164</v>
      </c>
      <c r="O27">
        <f>IF(AND(ค้นหา!$B$3&lt;&gt;"",(ISNUMBER(SEARCH(ค้นหา!$B$3,C27))+ISNUMBER(SEARCH(ค้นหา!$B$3,D27))+ISNUMBER(SEARCH(ค้นหา!$B$3,E27))+ISNUMBER(SEARCH(ค้นหา!$B$3,F27))+ISNUMBER(SEARCH(ค้นหา!$B$3,G27))+ISNUMBER(SEARCH(ค้นหา!$B$3,H27))+ISNUMBER(SEARCH(ค้นหา!$B$3,I27))+ISNUMBER(SEARCH(ค้นหา!$B$3,J27))+ISNUMBER(SEARCH(ค้นหา!$B$3,K27))+ISNUMBER(SEARCH(ค้นหา!$B$3,L27))+ISNUMBER(SEARCH(ค้นหา!$B$3,M27))+ISNUMBER(SEARCH(ค้นหา!$B$3,N27)))&gt;0),1,0)</f>
        <v>0</v>
      </c>
      <c r="P27" t="str">
        <f>IF($O27=1,SUM($O$2:$O27),"")</f>
        <v/>
      </c>
    </row>
    <row r="28" spans="1:16" x14ac:dyDescent="0.2">
      <c r="A28" t="s">
        <v>6</v>
      </c>
      <c r="B28" t="s">
        <v>118</v>
      </c>
      <c r="C28" t="s">
        <v>1165</v>
      </c>
      <c r="O28">
        <f>IF(AND(ค้นหา!$B$3&lt;&gt;"",(ISNUMBER(SEARCH(ค้นหา!$B$3,C28))+ISNUMBER(SEARCH(ค้นหา!$B$3,D28))+ISNUMBER(SEARCH(ค้นหา!$B$3,E28))+ISNUMBER(SEARCH(ค้นหา!$B$3,F28))+ISNUMBER(SEARCH(ค้นหา!$B$3,G28))+ISNUMBER(SEARCH(ค้นหา!$B$3,H28))+ISNUMBER(SEARCH(ค้นหา!$B$3,I28))+ISNUMBER(SEARCH(ค้นหา!$B$3,J28))+ISNUMBER(SEARCH(ค้นหา!$B$3,K28))+ISNUMBER(SEARCH(ค้นหา!$B$3,L28))+ISNUMBER(SEARCH(ค้นหา!$B$3,M28))+ISNUMBER(SEARCH(ค้นหา!$B$3,N28)))&gt;0),1,0)</f>
        <v>0</v>
      </c>
      <c r="P28" t="str">
        <f>IF($O28=1,SUM($O$2:$O28),"")</f>
        <v/>
      </c>
    </row>
    <row r="29" spans="1:16" x14ac:dyDescent="0.2">
      <c r="A29" t="s">
        <v>6</v>
      </c>
      <c r="B29" t="s">
        <v>122</v>
      </c>
      <c r="C29" t="s">
        <v>1166</v>
      </c>
      <c r="O29">
        <f>IF(AND(ค้นหา!$B$3&lt;&gt;"",(ISNUMBER(SEARCH(ค้นหา!$B$3,C29))+ISNUMBER(SEARCH(ค้นหา!$B$3,D29))+ISNUMBER(SEARCH(ค้นหา!$B$3,E29))+ISNUMBER(SEARCH(ค้นหา!$B$3,F29))+ISNUMBER(SEARCH(ค้นหา!$B$3,G29))+ISNUMBER(SEARCH(ค้นหา!$B$3,H29))+ISNUMBER(SEARCH(ค้นหา!$B$3,I29))+ISNUMBER(SEARCH(ค้นหา!$B$3,J29))+ISNUMBER(SEARCH(ค้นหา!$B$3,K29))+ISNUMBER(SEARCH(ค้นหา!$B$3,L29))+ISNUMBER(SEARCH(ค้นหา!$B$3,M29))+ISNUMBER(SEARCH(ค้นหา!$B$3,N29)))&gt;0),1,0)</f>
        <v>0</v>
      </c>
      <c r="P29" t="str">
        <f>IF($O29=1,SUM($O$2:$O29),"")</f>
        <v/>
      </c>
    </row>
    <row r="30" spans="1:16" x14ac:dyDescent="0.2">
      <c r="A30" t="s">
        <v>6</v>
      </c>
      <c r="B30" t="s">
        <v>126</v>
      </c>
      <c r="C30" t="s">
        <v>1167</v>
      </c>
      <c r="O30">
        <f>IF(AND(ค้นหา!$B$3&lt;&gt;"",(ISNUMBER(SEARCH(ค้นหา!$B$3,C30))+ISNUMBER(SEARCH(ค้นหา!$B$3,D30))+ISNUMBER(SEARCH(ค้นหา!$B$3,E30))+ISNUMBER(SEARCH(ค้นหา!$B$3,F30))+ISNUMBER(SEARCH(ค้นหา!$B$3,G30))+ISNUMBER(SEARCH(ค้นหา!$B$3,H30))+ISNUMBER(SEARCH(ค้นหา!$B$3,I30))+ISNUMBER(SEARCH(ค้นหา!$B$3,J30))+ISNUMBER(SEARCH(ค้นหา!$B$3,K30))+ISNUMBER(SEARCH(ค้นหา!$B$3,L30))+ISNUMBER(SEARCH(ค้นหา!$B$3,M30))+ISNUMBER(SEARCH(ค้นหา!$B$3,N30)))&gt;0),1,0)</f>
        <v>0</v>
      </c>
      <c r="P30" t="str">
        <f>IF($O30=1,SUM($O$2:$O30),"")</f>
        <v/>
      </c>
    </row>
    <row r="31" spans="1:16" x14ac:dyDescent="0.2">
      <c r="A31" t="s">
        <v>6</v>
      </c>
      <c r="B31" t="s">
        <v>130</v>
      </c>
      <c r="C31" t="s">
        <v>1168</v>
      </c>
      <c r="O31">
        <f>IF(AND(ค้นหา!$B$3&lt;&gt;"",(ISNUMBER(SEARCH(ค้นหา!$B$3,C31))+ISNUMBER(SEARCH(ค้นหา!$B$3,D31))+ISNUMBER(SEARCH(ค้นหา!$B$3,E31))+ISNUMBER(SEARCH(ค้นหา!$B$3,F31))+ISNUMBER(SEARCH(ค้นหา!$B$3,G31))+ISNUMBER(SEARCH(ค้นหา!$B$3,H31))+ISNUMBER(SEARCH(ค้นหา!$B$3,I31))+ISNUMBER(SEARCH(ค้นหา!$B$3,J31))+ISNUMBER(SEARCH(ค้นหา!$B$3,K31))+ISNUMBER(SEARCH(ค้นหา!$B$3,L31))+ISNUMBER(SEARCH(ค้นหา!$B$3,M31))+ISNUMBER(SEARCH(ค้นหา!$B$3,N31)))&gt;0),1,0)</f>
        <v>0</v>
      </c>
      <c r="P31" t="str">
        <f>IF($O31=1,SUM($O$2:$O31),"")</f>
        <v/>
      </c>
    </row>
    <row r="32" spans="1:16" x14ac:dyDescent="0.2">
      <c r="A32" t="s">
        <v>6</v>
      </c>
      <c r="B32" t="s">
        <v>134</v>
      </c>
      <c r="C32" t="s">
        <v>1169</v>
      </c>
      <c r="O32">
        <f>IF(AND(ค้นหา!$B$3&lt;&gt;"",(ISNUMBER(SEARCH(ค้นหา!$B$3,C32))+ISNUMBER(SEARCH(ค้นหา!$B$3,D32))+ISNUMBER(SEARCH(ค้นหา!$B$3,E32))+ISNUMBER(SEARCH(ค้นหา!$B$3,F32))+ISNUMBER(SEARCH(ค้นหา!$B$3,G32))+ISNUMBER(SEARCH(ค้นหา!$B$3,H32))+ISNUMBER(SEARCH(ค้นหา!$B$3,I32))+ISNUMBER(SEARCH(ค้นหา!$B$3,J32))+ISNUMBER(SEARCH(ค้นหา!$B$3,K32))+ISNUMBER(SEARCH(ค้นหา!$B$3,L32))+ISNUMBER(SEARCH(ค้นหา!$B$3,M32))+ISNUMBER(SEARCH(ค้นหา!$B$3,N32)))&gt;0),1,0)</f>
        <v>0</v>
      </c>
      <c r="P32" t="str">
        <f>IF($O32=1,SUM($O$2:$O32),"")</f>
        <v/>
      </c>
    </row>
    <row r="33" spans="1:16" x14ac:dyDescent="0.2">
      <c r="A33" t="s">
        <v>6</v>
      </c>
      <c r="B33" t="s">
        <v>138</v>
      </c>
      <c r="C33" t="s">
        <v>1170</v>
      </c>
      <c r="O33">
        <f>IF(AND(ค้นหา!$B$3&lt;&gt;"",(ISNUMBER(SEARCH(ค้นหา!$B$3,C33))+ISNUMBER(SEARCH(ค้นหา!$B$3,D33))+ISNUMBER(SEARCH(ค้นหา!$B$3,E33))+ISNUMBER(SEARCH(ค้นหา!$B$3,F33))+ISNUMBER(SEARCH(ค้นหา!$B$3,G33))+ISNUMBER(SEARCH(ค้นหา!$B$3,H33))+ISNUMBER(SEARCH(ค้นหา!$B$3,I33))+ISNUMBER(SEARCH(ค้นหา!$B$3,J33))+ISNUMBER(SEARCH(ค้นหา!$B$3,K33))+ISNUMBER(SEARCH(ค้นหา!$B$3,L33))+ISNUMBER(SEARCH(ค้นหา!$B$3,M33))+ISNUMBER(SEARCH(ค้นหา!$B$3,N33)))&gt;0),1,0)</f>
        <v>0</v>
      </c>
      <c r="P33" t="str">
        <f>IF($O33=1,SUM($O$2:$O33),"")</f>
        <v/>
      </c>
    </row>
    <row r="34" spans="1:16" x14ac:dyDescent="0.2">
      <c r="A34" t="s">
        <v>6</v>
      </c>
      <c r="B34" t="s">
        <v>142</v>
      </c>
      <c r="C34" t="s">
        <v>1171</v>
      </c>
      <c r="O34">
        <f>IF(AND(ค้นหา!$B$3&lt;&gt;"",(ISNUMBER(SEARCH(ค้นหา!$B$3,C34))+ISNUMBER(SEARCH(ค้นหา!$B$3,D34))+ISNUMBER(SEARCH(ค้นหา!$B$3,E34))+ISNUMBER(SEARCH(ค้นหา!$B$3,F34))+ISNUMBER(SEARCH(ค้นหา!$B$3,G34))+ISNUMBER(SEARCH(ค้นหา!$B$3,H34))+ISNUMBER(SEARCH(ค้นหา!$B$3,I34))+ISNUMBER(SEARCH(ค้นหา!$B$3,J34))+ISNUMBER(SEARCH(ค้นหา!$B$3,K34))+ISNUMBER(SEARCH(ค้นหา!$B$3,L34))+ISNUMBER(SEARCH(ค้นหา!$B$3,M34))+ISNUMBER(SEARCH(ค้นหา!$B$3,N34)))&gt;0),1,0)</f>
        <v>0</v>
      </c>
      <c r="P34" t="str">
        <f>IF($O34=1,SUM($O$2:$O34),"")</f>
        <v/>
      </c>
    </row>
    <row r="35" spans="1:16" x14ac:dyDescent="0.2">
      <c r="A35" t="s">
        <v>6</v>
      </c>
      <c r="B35" t="s">
        <v>146</v>
      </c>
      <c r="C35" t="s">
        <v>1172</v>
      </c>
      <c r="O35">
        <f>IF(AND(ค้นหา!$B$3&lt;&gt;"",(ISNUMBER(SEARCH(ค้นหา!$B$3,C35))+ISNUMBER(SEARCH(ค้นหา!$B$3,D35))+ISNUMBER(SEARCH(ค้นหา!$B$3,E35))+ISNUMBER(SEARCH(ค้นหา!$B$3,F35))+ISNUMBER(SEARCH(ค้นหา!$B$3,G35))+ISNUMBER(SEARCH(ค้นหา!$B$3,H35))+ISNUMBER(SEARCH(ค้นหา!$B$3,I35))+ISNUMBER(SEARCH(ค้นหา!$B$3,J35))+ISNUMBER(SEARCH(ค้นหา!$B$3,K35))+ISNUMBER(SEARCH(ค้นหา!$B$3,L35))+ISNUMBER(SEARCH(ค้นหา!$B$3,M35))+ISNUMBER(SEARCH(ค้นหา!$B$3,N35)))&gt;0),1,0)</f>
        <v>0</v>
      </c>
      <c r="P35" t="str">
        <f>IF($O35=1,SUM($O$2:$O35),"")</f>
        <v/>
      </c>
    </row>
    <row r="36" spans="1:16" x14ac:dyDescent="0.2">
      <c r="A36" t="s">
        <v>6</v>
      </c>
      <c r="B36" t="s">
        <v>150</v>
      </c>
      <c r="C36" t="s">
        <v>1173</v>
      </c>
      <c r="O36">
        <f>IF(AND(ค้นหา!$B$3&lt;&gt;"",(ISNUMBER(SEARCH(ค้นหา!$B$3,C36))+ISNUMBER(SEARCH(ค้นหา!$B$3,D36))+ISNUMBER(SEARCH(ค้นหา!$B$3,E36))+ISNUMBER(SEARCH(ค้นหา!$B$3,F36))+ISNUMBER(SEARCH(ค้นหา!$B$3,G36))+ISNUMBER(SEARCH(ค้นหา!$B$3,H36))+ISNUMBER(SEARCH(ค้นหา!$B$3,I36))+ISNUMBER(SEARCH(ค้นหา!$B$3,J36))+ISNUMBER(SEARCH(ค้นหา!$B$3,K36))+ISNUMBER(SEARCH(ค้นหา!$B$3,L36))+ISNUMBER(SEARCH(ค้นหา!$B$3,M36))+ISNUMBER(SEARCH(ค้นหา!$B$3,N36)))&gt;0),1,0)</f>
        <v>0</v>
      </c>
      <c r="P36" t="str">
        <f>IF($O36=1,SUM($O$2:$O36),"")</f>
        <v/>
      </c>
    </row>
    <row r="37" spans="1:16" x14ac:dyDescent="0.2">
      <c r="A37" t="s">
        <v>6</v>
      </c>
      <c r="B37" t="s">
        <v>154</v>
      </c>
      <c r="C37" t="s">
        <v>1174</v>
      </c>
      <c r="O37">
        <f>IF(AND(ค้นหา!$B$3&lt;&gt;"",(ISNUMBER(SEARCH(ค้นหา!$B$3,C37))+ISNUMBER(SEARCH(ค้นหา!$B$3,D37))+ISNUMBER(SEARCH(ค้นหา!$B$3,E37))+ISNUMBER(SEARCH(ค้นหา!$B$3,F37))+ISNUMBER(SEARCH(ค้นหา!$B$3,G37))+ISNUMBER(SEARCH(ค้นหา!$B$3,H37))+ISNUMBER(SEARCH(ค้นหา!$B$3,I37))+ISNUMBER(SEARCH(ค้นหา!$B$3,J37))+ISNUMBER(SEARCH(ค้นหา!$B$3,K37))+ISNUMBER(SEARCH(ค้นหา!$B$3,L37))+ISNUMBER(SEARCH(ค้นหา!$B$3,M37))+ISNUMBER(SEARCH(ค้นหา!$B$3,N37)))&gt;0),1,0)</f>
        <v>0</v>
      </c>
      <c r="P37" t="str">
        <f>IF($O37=1,SUM($O$2:$O37),"")</f>
        <v/>
      </c>
    </row>
    <row r="38" spans="1:16" x14ac:dyDescent="0.2">
      <c r="A38" t="s">
        <v>6</v>
      </c>
      <c r="B38" t="s">
        <v>157</v>
      </c>
      <c r="C38" t="s">
        <v>1175</v>
      </c>
      <c r="O38">
        <f>IF(AND(ค้นหา!$B$3&lt;&gt;"",(ISNUMBER(SEARCH(ค้นหา!$B$3,C38))+ISNUMBER(SEARCH(ค้นหา!$B$3,D38))+ISNUMBER(SEARCH(ค้นหา!$B$3,E38))+ISNUMBER(SEARCH(ค้นหา!$B$3,F38))+ISNUMBER(SEARCH(ค้นหา!$B$3,G38))+ISNUMBER(SEARCH(ค้นหา!$B$3,H38))+ISNUMBER(SEARCH(ค้นหา!$B$3,I38))+ISNUMBER(SEARCH(ค้นหา!$B$3,J38))+ISNUMBER(SEARCH(ค้นหา!$B$3,K38))+ISNUMBER(SEARCH(ค้นหา!$B$3,L38))+ISNUMBER(SEARCH(ค้นหา!$B$3,M38))+ISNUMBER(SEARCH(ค้นหา!$B$3,N38)))&gt;0),1,0)</f>
        <v>0</v>
      </c>
      <c r="P38" t="str">
        <f>IF($O38=1,SUM($O$2:$O38),"")</f>
        <v/>
      </c>
    </row>
    <row r="39" spans="1:16" x14ac:dyDescent="0.2">
      <c r="A39" t="s">
        <v>6</v>
      </c>
      <c r="B39" t="s">
        <v>159</v>
      </c>
      <c r="C39" t="s">
        <v>1176</v>
      </c>
      <c r="O39">
        <f>IF(AND(ค้นหา!$B$3&lt;&gt;"",(ISNUMBER(SEARCH(ค้นหา!$B$3,C39))+ISNUMBER(SEARCH(ค้นหา!$B$3,D39))+ISNUMBER(SEARCH(ค้นหา!$B$3,E39))+ISNUMBER(SEARCH(ค้นหา!$B$3,F39))+ISNUMBER(SEARCH(ค้นหา!$B$3,G39))+ISNUMBER(SEARCH(ค้นหา!$B$3,H39))+ISNUMBER(SEARCH(ค้นหา!$B$3,I39))+ISNUMBER(SEARCH(ค้นหา!$B$3,J39))+ISNUMBER(SEARCH(ค้นหา!$B$3,K39))+ISNUMBER(SEARCH(ค้นหา!$B$3,L39))+ISNUMBER(SEARCH(ค้นหา!$B$3,M39))+ISNUMBER(SEARCH(ค้นหา!$B$3,N39)))&gt;0),1,0)</f>
        <v>0</v>
      </c>
      <c r="P39" t="str">
        <f>IF($O39=1,SUM($O$2:$O39),"")</f>
        <v/>
      </c>
    </row>
    <row r="40" spans="1:16" x14ac:dyDescent="0.2">
      <c r="A40" t="s">
        <v>6</v>
      </c>
      <c r="B40" t="s">
        <v>163</v>
      </c>
      <c r="C40" t="s">
        <v>1177</v>
      </c>
      <c r="O40">
        <f>IF(AND(ค้นหา!$B$3&lt;&gt;"",(ISNUMBER(SEARCH(ค้นหา!$B$3,C40))+ISNUMBER(SEARCH(ค้นหา!$B$3,D40))+ISNUMBER(SEARCH(ค้นหา!$B$3,E40))+ISNUMBER(SEARCH(ค้นหา!$B$3,F40))+ISNUMBER(SEARCH(ค้นหา!$B$3,G40))+ISNUMBER(SEARCH(ค้นหา!$B$3,H40))+ISNUMBER(SEARCH(ค้นหา!$B$3,I40))+ISNUMBER(SEARCH(ค้นหา!$B$3,J40))+ISNUMBER(SEARCH(ค้นหา!$B$3,K40))+ISNUMBER(SEARCH(ค้นหา!$B$3,L40))+ISNUMBER(SEARCH(ค้นหา!$B$3,M40))+ISNUMBER(SEARCH(ค้นหา!$B$3,N40)))&gt;0),1,0)</f>
        <v>0</v>
      </c>
      <c r="P40" t="str">
        <f>IF($O40=1,SUM($O$2:$O40),"")</f>
        <v/>
      </c>
    </row>
    <row r="41" spans="1:16" x14ac:dyDescent="0.2">
      <c r="A41" t="s">
        <v>6</v>
      </c>
      <c r="B41" t="s">
        <v>167</v>
      </c>
      <c r="C41" t="s">
        <v>1178</v>
      </c>
      <c r="O41">
        <f>IF(AND(ค้นหา!$B$3&lt;&gt;"",(ISNUMBER(SEARCH(ค้นหา!$B$3,C41))+ISNUMBER(SEARCH(ค้นหา!$B$3,D41))+ISNUMBER(SEARCH(ค้นหา!$B$3,E41))+ISNUMBER(SEARCH(ค้นหา!$B$3,F41))+ISNUMBER(SEARCH(ค้นหา!$B$3,G41))+ISNUMBER(SEARCH(ค้นหา!$B$3,H41))+ISNUMBER(SEARCH(ค้นหา!$B$3,I41))+ISNUMBER(SEARCH(ค้นหา!$B$3,J41))+ISNUMBER(SEARCH(ค้นหา!$B$3,K41))+ISNUMBER(SEARCH(ค้นหา!$B$3,L41))+ISNUMBER(SEARCH(ค้นหา!$B$3,M41))+ISNUMBER(SEARCH(ค้นหา!$B$3,N41)))&gt;0),1,0)</f>
        <v>0</v>
      </c>
      <c r="P41" t="str">
        <f>IF($O41=1,SUM($O$2:$O41),"")</f>
        <v/>
      </c>
    </row>
    <row r="42" spans="1:16" x14ac:dyDescent="0.2">
      <c r="A42" t="s">
        <v>6</v>
      </c>
      <c r="B42" t="s">
        <v>170</v>
      </c>
      <c r="C42" t="s">
        <v>1179</v>
      </c>
      <c r="O42">
        <f>IF(AND(ค้นหา!$B$3&lt;&gt;"",(ISNUMBER(SEARCH(ค้นหา!$B$3,C42))+ISNUMBER(SEARCH(ค้นหา!$B$3,D42))+ISNUMBER(SEARCH(ค้นหา!$B$3,E42))+ISNUMBER(SEARCH(ค้นหา!$B$3,F42))+ISNUMBER(SEARCH(ค้นหา!$B$3,G42))+ISNUMBER(SEARCH(ค้นหา!$B$3,H42))+ISNUMBER(SEARCH(ค้นหา!$B$3,I42))+ISNUMBER(SEARCH(ค้นหา!$B$3,J42))+ISNUMBER(SEARCH(ค้นหา!$B$3,K42))+ISNUMBER(SEARCH(ค้นหา!$B$3,L42))+ISNUMBER(SEARCH(ค้นหา!$B$3,M42))+ISNUMBER(SEARCH(ค้นหา!$B$3,N42)))&gt;0),1,0)</f>
        <v>0</v>
      </c>
      <c r="P42" t="str">
        <f>IF($O42=1,SUM($O$2:$O42),"")</f>
        <v/>
      </c>
    </row>
    <row r="43" spans="1:16" x14ac:dyDescent="0.2">
      <c r="A43" t="s">
        <v>6</v>
      </c>
      <c r="B43" t="s">
        <v>173</v>
      </c>
      <c r="C43" t="s">
        <v>1180</v>
      </c>
      <c r="O43">
        <f>IF(AND(ค้นหา!$B$3&lt;&gt;"",(ISNUMBER(SEARCH(ค้นหา!$B$3,C43))+ISNUMBER(SEARCH(ค้นหา!$B$3,D43))+ISNUMBER(SEARCH(ค้นหา!$B$3,E43))+ISNUMBER(SEARCH(ค้นหา!$B$3,F43))+ISNUMBER(SEARCH(ค้นหา!$B$3,G43))+ISNUMBER(SEARCH(ค้นหา!$B$3,H43))+ISNUMBER(SEARCH(ค้นหา!$B$3,I43))+ISNUMBER(SEARCH(ค้นหา!$B$3,J43))+ISNUMBER(SEARCH(ค้นหา!$B$3,K43))+ISNUMBER(SEARCH(ค้นหา!$B$3,L43))+ISNUMBER(SEARCH(ค้นหา!$B$3,M43))+ISNUMBER(SEARCH(ค้นหา!$B$3,N43)))&gt;0),1,0)</f>
        <v>0</v>
      </c>
      <c r="P43" t="str">
        <f>IF($O43=1,SUM($O$2:$O43),"")</f>
        <v/>
      </c>
    </row>
    <row r="44" spans="1:16" x14ac:dyDescent="0.2">
      <c r="A44" t="s">
        <v>6</v>
      </c>
      <c r="B44" t="s">
        <v>177</v>
      </c>
      <c r="C44" t="s">
        <v>1181</v>
      </c>
      <c r="O44">
        <f>IF(AND(ค้นหา!$B$3&lt;&gt;"",(ISNUMBER(SEARCH(ค้นหา!$B$3,C44))+ISNUMBER(SEARCH(ค้นหา!$B$3,D44))+ISNUMBER(SEARCH(ค้นหา!$B$3,E44))+ISNUMBER(SEARCH(ค้นหา!$B$3,F44))+ISNUMBER(SEARCH(ค้นหา!$B$3,G44))+ISNUMBER(SEARCH(ค้นหา!$B$3,H44))+ISNUMBER(SEARCH(ค้นหา!$B$3,I44))+ISNUMBER(SEARCH(ค้นหา!$B$3,J44))+ISNUMBER(SEARCH(ค้นหา!$B$3,K44))+ISNUMBER(SEARCH(ค้นหา!$B$3,L44))+ISNUMBER(SEARCH(ค้นหา!$B$3,M44))+ISNUMBER(SEARCH(ค้นหา!$B$3,N44)))&gt;0),1,0)</f>
        <v>0</v>
      </c>
      <c r="P44" t="str">
        <f>IF($O44=1,SUM($O$2:$O44),"")</f>
        <v/>
      </c>
    </row>
    <row r="45" spans="1:16" x14ac:dyDescent="0.2">
      <c r="A45" t="s">
        <v>6</v>
      </c>
      <c r="B45" t="s">
        <v>181</v>
      </c>
      <c r="C45" t="s">
        <v>1182</v>
      </c>
      <c r="O45">
        <f>IF(AND(ค้นหา!$B$3&lt;&gt;"",(ISNUMBER(SEARCH(ค้นหา!$B$3,C45))+ISNUMBER(SEARCH(ค้นหา!$B$3,D45))+ISNUMBER(SEARCH(ค้นหา!$B$3,E45))+ISNUMBER(SEARCH(ค้นหา!$B$3,F45))+ISNUMBER(SEARCH(ค้นหา!$B$3,G45))+ISNUMBER(SEARCH(ค้นหา!$B$3,H45))+ISNUMBER(SEARCH(ค้นหา!$B$3,I45))+ISNUMBER(SEARCH(ค้นหา!$B$3,J45))+ISNUMBER(SEARCH(ค้นหา!$B$3,K45))+ISNUMBER(SEARCH(ค้นหา!$B$3,L45))+ISNUMBER(SEARCH(ค้นหา!$B$3,M45))+ISNUMBER(SEARCH(ค้นหา!$B$3,N45)))&gt;0),1,0)</f>
        <v>0</v>
      </c>
      <c r="P45" t="str">
        <f>IF($O45=1,SUM($O$2:$O45),"")</f>
        <v/>
      </c>
    </row>
    <row r="46" spans="1:16" x14ac:dyDescent="0.2">
      <c r="A46" t="s">
        <v>6</v>
      </c>
      <c r="B46" t="s">
        <v>184</v>
      </c>
      <c r="C46" t="s">
        <v>1183</v>
      </c>
      <c r="O46">
        <f>IF(AND(ค้นหา!$B$3&lt;&gt;"",(ISNUMBER(SEARCH(ค้นหา!$B$3,C46))+ISNUMBER(SEARCH(ค้นหา!$B$3,D46))+ISNUMBER(SEARCH(ค้นหา!$B$3,E46))+ISNUMBER(SEARCH(ค้นหา!$B$3,F46))+ISNUMBER(SEARCH(ค้นหา!$B$3,G46))+ISNUMBER(SEARCH(ค้นหา!$B$3,H46))+ISNUMBER(SEARCH(ค้นหา!$B$3,I46))+ISNUMBER(SEARCH(ค้นหา!$B$3,J46))+ISNUMBER(SEARCH(ค้นหา!$B$3,K46))+ISNUMBER(SEARCH(ค้นหา!$B$3,L46))+ISNUMBER(SEARCH(ค้นหา!$B$3,M46))+ISNUMBER(SEARCH(ค้นหา!$B$3,N46)))&gt;0),1,0)</f>
        <v>0</v>
      </c>
      <c r="P46" t="str">
        <f>IF($O46=1,SUM($O$2:$O46),"")</f>
        <v/>
      </c>
    </row>
    <row r="47" spans="1:16" x14ac:dyDescent="0.2">
      <c r="A47" t="s">
        <v>6</v>
      </c>
      <c r="B47" t="s">
        <v>188</v>
      </c>
      <c r="C47" t="s">
        <v>1184</v>
      </c>
      <c r="O47">
        <f>IF(AND(ค้นหา!$B$3&lt;&gt;"",(ISNUMBER(SEARCH(ค้นหา!$B$3,C47))+ISNUMBER(SEARCH(ค้นหา!$B$3,D47))+ISNUMBER(SEARCH(ค้นหา!$B$3,E47))+ISNUMBER(SEARCH(ค้นหา!$B$3,F47))+ISNUMBER(SEARCH(ค้นหา!$B$3,G47))+ISNUMBER(SEARCH(ค้นหา!$B$3,H47))+ISNUMBER(SEARCH(ค้นหา!$B$3,I47))+ISNUMBER(SEARCH(ค้นหา!$B$3,J47))+ISNUMBER(SEARCH(ค้นหา!$B$3,K47))+ISNUMBER(SEARCH(ค้นหา!$B$3,L47))+ISNUMBER(SEARCH(ค้นหา!$B$3,M47))+ISNUMBER(SEARCH(ค้นหา!$B$3,N47)))&gt;0),1,0)</f>
        <v>0</v>
      </c>
      <c r="P47" t="str">
        <f>IF($O47=1,SUM($O$2:$O47),"")</f>
        <v/>
      </c>
    </row>
    <row r="48" spans="1:16" x14ac:dyDescent="0.2">
      <c r="A48" t="s">
        <v>6</v>
      </c>
      <c r="B48" t="s">
        <v>192</v>
      </c>
      <c r="C48" t="s">
        <v>1185</v>
      </c>
      <c r="O48">
        <f>IF(AND(ค้นหา!$B$3&lt;&gt;"",(ISNUMBER(SEARCH(ค้นหา!$B$3,C48))+ISNUMBER(SEARCH(ค้นหา!$B$3,D48))+ISNUMBER(SEARCH(ค้นหา!$B$3,E48))+ISNUMBER(SEARCH(ค้นหา!$B$3,F48))+ISNUMBER(SEARCH(ค้นหา!$B$3,G48))+ISNUMBER(SEARCH(ค้นหา!$B$3,H48))+ISNUMBER(SEARCH(ค้นหา!$B$3,I48))+ISNUMBER(SEARCH(ค้นหา!$B$3,J48))+ISNUMBER(SEARCH(ค้นหา!$B$3,K48))+ISNUMBER(SEARCH(ค้นหา!$B$3,L48))+ISNUMBER(SEARCH(ค้นหา!$B$3,M48))+ISNUMBER(SEARCH(ค้นหา!$B$3,N48)))&gt;0),1,0)</f>
        <v>0</v>
      </c>
      <c r="P48" t="str">
        <f>IF($O48=1,SUM($O$2:$O48),"")</f>
        <v/>
      </c>
    </row>
    <row r="49" spans="1:16" x14ac:dyDescent="0.2">
      <c r="A49" t="s">
        <v>6</v>
      </c>
      <c r="B49" t="s">
        <v>197</v>
      </c>
      <c r="C49" t="s">
        <v>1186</v>
      </c>
      <c r="O49">
        <f>IF(AND(ค้นหา!$B$3&lt;&gt;"",(ISNUMBER(SEARCH(ค้นหา!$B$3,C49))+ISNUMBER(SEARCH(ค้นหา!$B$3,D49))+ISNUMBER(SEARCH(ค้นหา!$B$3,E49))+ISNUMBER(SEARCH(ค้นหา!$B$3,F49))+ISNUMBER(SEARCH(ค้นหา!$B$3,G49))+ISNUMBER(SEARCH(ค้นหา!$B$3,H49))+ISNUMBER(SEARCH(ค้นหา!$B$3,I49))+ISNUMBER(SEARCH(ค้นหา!$B$3,J49))+ISNUMBER(SEARCH(ค้นหา!$B$3,K49))+ISNUMBER(SEARCH(ค้นหา!$B$3,L49))+ISNUMBER(SEARCH(ค้นหา!$B$3,M49))+ISNUMBER(SEARCH(ค้นหา!$B$3,N49)))&gt;0),1,0)</f>
        <v>0</v>
      </c>
      <c r="P49" t="str">
        <f>IF($O49=1,SUM($O$2:$O49),"")</f>
        <v/>
      </c>
    </row>
    <row r="50" spans="1:16" x14ac:dyDescent="0.2">
      <c r="A50" t="s">
        <v>6</v>
      </c>
      <c r="B50" t="s">
        <v>200</v>
      </c>
      <c r="C50" t="s">
        <v>1187</v>
      </c>
      <c r="O50">
        <f>IF(AND(ค้นหา!$B$3&lt;&gt;"",(ISNUMBER(SEARCH(ค้นหา!$B$3,C50))+ISNUMBER(SEARCH(ค้นหา!$B$3,D50))+ISNUMBER(SEARCH(ค้นหา!$B$3,E50))+ISNUMBER(SEARCH(ค้นหา!$B$3,F50))+ISNUMBER(SEARCH(ค้นหา!$B$3,G50))+ISNUMBER(SEARCH(ค้นหา!$B$3,H50))+ISNUMBER(SEARCH(ค้นหา!$B$3,I50))+ISNUMBER(SEARCH(ค้นหา!$B$3,J50))+ISNUMBER(SEARCH(ค้นหา!$B$3,K50))+ISNUMBER(SEARCH(ค้นหา!$B$3,L50))+ISNUMBER(SEARCH(ค้นหา!$B$3,M50))+ISNUMBER(SEARCH(ค้นหา!$B$3,N50)))&gt;0),1,0)</f>
        <v>0</v>
      </c>
      <c r="P50" t="str">
        <f>IF($O50=1,SUM($O$2:$O50),"")</f>
        <v/>
      </c>
    </row>
    <row r="51" spans="1:16" x14ac:dyDescent="0.2">
      <c r="A51" t="s">
        <v>6</v>
      </c>
      <c r="B51" t="s">
        <v>204</v>
      </c>
      <c r="C51" t="s">
        <v>1188</v>
      </c>
      <c r="O51">
        <f>IF(AND(ค้นหา!$B$3&lt;&gt;"",(ISNUMBER(SEARCH(ค้นหา!$B$3,C51))+ISNUMBER(SEARCH(ค้นหา!$B$3,D51))+ISNUMBER(SEARCH(ค้นหา!$B$3,E51))+ISNUMBER(SEARCH(ค้นหา!$B$3,F51))+ISNUMBER(SEARCH(ค้นหา!$B$3,G51))+ISNUMBER(SEARCH(ค้นหา!$B$3,H51))+ISNUMBER(SEARCH(ค้นหา!$B$3,I51))+ISNUMBER(SEARCH(ค้นหา!$B$3,J51))+ISNUMBER(SEARCH(ค้นหา!$B$3,K51))+ISNUMBER(SEARCH(ค้นหา!$B$3,L51))+ISNUMBER(SEARCH(ค้นหา!$B$3,M51))+ISNUMBER(SEARCH(ค้นหา!$B$3,N51)))&gt;0),1,0)</f>
        <v>0</v>
      </c>
      <c r="P51" t="str">
        <f>IF($O51=1,SUM($O$2:$O51),"")</f>
        <v/>
      </c>
    </row>
    <row r="52" spans="1:16" x14ac:dyDescent="0.2">
      <c r="A52" t="s">
        <v>6</v>
      </c>
      <c r="B52" t="s">
        <v>207</v>
      </c>
      <c r="C52" t="s">
        <v>1189</v>
      </c>
      <c r="O52">
        <f>IF(AND(ค้นหา!$B$3&lt;&gt;"",(ISNUMBER(SEARCH(ค้นหา!$B$3,C52))+ISNUMBER(SEARCH(ค้นหา!$B$3,D52))+ISNUMBER(SEARCH(ค้นหา!$B$3,E52))+ISNUMBER(SEARCH(ค้นหา!$B$3,F52))+ISNUMBER(SEARCH(ค้นหา!$B$3,G52))+ISNUMBER(SEARCH(ค้นหา!$B$3,H52))+ISNUMBER(SEARCH(ค้นหา!$B$3,I52))+ISNUMBER(SEARCH(ค้นหา!$B$3,J52))+ISNUMBER(SEARCH(ค้นหา!$B$3,K52))+ISNUMBER(SEARCH(ค้นหา!$B$3,L52))+ISNUMBER(SEARCH(ค้นหา!$B$3,M52))+ISNUMBER(SEARCH(ค้นหา!$B$3,N52)))&gt;0),1,0)</f>
        <v>0</v>
      </c>
      <c r="P52" t="str">
        <f>IF($O52=1,SUM($O$2:$O52),"")</f>
        <v/>
      </c>
    </row>
    <row r="53" spans="1:16" x14ac:dyDescent="0.2">
      <c r="A53" t="s">
        <v>6</v>
      </c>
      <c r="B53" t="s">
        <v>211</v>
      </c>
      <c r="C53" t="s">
        <v>1190</v>
      </c>
      <c r="O53">
        <f>IF(AND(ค้นหา!$B$3&lt;&gt;"",(ISNUMBER(SEARCH(ค้นหา!$B$3,C53))+ISNUMBER(SEARCH(ค้นหา!$B$3,D53))+ISNUMBER(SEARCH(ค้นหา!$B$3,E53))+ISNUMBER(SEARCH(ค้นหา!$B$3,F53))+ISNUMBER(SEARCH(ค้นหา!$B$3,G53))+ISNUMBER(SEARCH(ค้นหา!$B$3,H53))+ISNUMBER(SEARCH(ค้นหา!$B$3,I53))+ISNUMBER(SEARCH(ค้นหา!$B$3,J53))+ISNUMBER(SEARCH(ค้นหา!$B$3,K53))+ISNUMBER(SEARCH(ค้นหา!$B$3,L53))+ISNUMBER(SEARCH(ค้นหา!$B$3,M53))+ISNUMBER(SEARCH(ค้นหา!$B$3,N53)))&gt;0),1,0)</f>
        <v>1</v>
      </c>
      <c r="P53">
        <f>IF($O53=1,SUM($O$2:$O53),"")</f>
        <v>1</v>
      </c>
    </row>
    <row r="54" spans="1:16" x14ac:dyDescent="0.2">
      <c r="A54" t="s">
        <v>6</v>
      </c>
      <c r="B54" t="s">
        <v>215</v>
      </c>
      <c r="C54" t="s">
        <v>1191</v>
      </c>
      <c r="O54">
        <f>IF(AND(ค้นหา!$B$3&lt;&gt;"",(ISNUMBER(SEARCH(ค้นหา!$B$3,C54))+ISNUMBER(SEARCH(ค้นหา!$B$3,D54))+ISNUMBER(SEARCH(ค้นหา!$B$3,E54))+ISNUMBER(SEARCH(ค้นหา!$B$3,F54))+ISNUMBER(SEARCH(ค้นหา!$B$3,G54))+ISNUMBER(SEARCH(ค้นหา!$B$3,H54))+ISNUMBER(SEARCH(ค้นหา!$B$3,I54))+ISNUMBER(SEARCH(ค้นหา!$B$3,J54))+ISNUMBER(SEARCH(ค้นหา!$B$3,K54))+ISNUMBER(SEARCH(ค้นหา!$B$3,L54))+ISNUMBER(SEARCH(ค้นหา!$B$3,M54))+ISNUMBER(SEARCH(ค้นหา!$B$3,N54)))&gt;0),1,0)</f>
        <v>1</v>
      </c>
      <c r="P54">
        <f>IF($O54=1,SUM($O$2:$O54),"")</f>
        <v>2</v>
      </c>
    </row>
    <row r="55" spans="1:16" x14ac:dyDescent="0.2">
      <c r="A55" t="s">
        <v>6</v>
      </c>
      <c r="B55" t="s">
        <v>219</v>
      </c>
      <c r="C55" t="s">
        <v>1192</v>
      </c>
      <c r="O55">
        <f>IF(AND(ค้นหา!$B$3&lt;&gt;"",(ISNUMBER(SEARCH(ค้นหา!$B$3,C55))+ISNUMBER(SEARCH(ค้นหา!$B$3,D55))+ISNUMBER(SEARCH(ค้นหา!$B$3,E55))+ISNUMBER(SEARCH(ค้นหา!$B$3,F55))+ISNUMBER(SEARCH(ค้นหา!$B$3,G55))+ISNUMBER(SEARCH(ค้นหา!$B$3,H55))+ISNUMBER(SEARCH(ค้นหา!$B$3,I55))+ISNUMBER(SEARCH(ค้นหา!$B$3,J55))+ISNUMBER(SEARCH(ค้นหา!$B$3,K55))+ISNUMBER(SEARCH(ค้นหา!$B$3,L55))+ISNUMBER(SEARCH(ค้นหา!$B$3,M55))+ISNUMBER(SEARCH(ค้นหา!$B$3,N55)))&gt;0),1,0)</f>
        <v>0</v>
      </c>
      <c r="P55" t="str">
        <f>IF($O55=1,SUM($O$2:$O55),"")</f>
        <v/>
      </c>
    </row>
    <row r="56" spans="1:16" x14ac:dyDescent="0.2">
      <c r="A56" t="s">
        <v>6</v>
      </c>
      <c r="B56" t="s">
        <v>223</v>
      </c>
      <c r="C56" t="s">
        <v>1193</v>
      </c>
      <c r="O56">
        <f>IF(AND(ค้นหา!$B$3&lt;&gt;"",(ISNUMBER(SEARCH(ค้นหา!$B$3,C56))+ISNUMBER(SEARCH(ค้นหา!$B$3,D56))+ISNUMBER(SEARCH(ค้นหา!$B$3,E56))+ISNUMBER(SEARCH(ค้นหา!$B$3,F56))+ISNUMBER(SEARCH(ค้นหา!$B$3,G56))+ISNUMBER(SEARCH(ค้นหา!$B$3,H56))+ISNUMBER(SEARCH(ค้นหา!$B$3,I56))+ISNUMBER(SEARCH(ค้นหา!$B$3,J56))+ISNUMBER(SEARCH(ค้นหา!$B$3,K56))+ISNUMBER(SEARCH(ค้นหา!$B$3,L56))+ISNUMBER(SEARCH(ค้นหา!$B$3,M56))+ISNUMBER(SEARCH(ค้นหา!$B$3,N56)))&gt;0),1,0)</f>
        <v>0</v>
      </c>
      <c r="P56" t="str">
        <f>IF($O56=1,SUM($O$2:$O56),"")</f>
        <v/>
      </c>
    </row>
    <row r="57" spans="1:16" x14ac:dyDescent="0.2">
      <c r="A57" t="s">
        <v>6</v>
      </c>
      <c r="B57" t="s">
        <v>227</v>
      </c>
      <c r="C57" t="s">
        <v>1194</v>
      </c>
      <c r="O57">
        <f>IF(AND(ค้นหา!$B$3&lt;&gt;"",(ISNUMBER(SEARCH(ค้นหา!$B$3,C57))+ISNUMBER(SEARCH(ค้นหา!$B$3,D57))+ISNUMBER(SEARCH(ค้นหา!$B$3,E57))+ISNUMBER(SEARCH(ค้นหา!$B$3,F57))+ISNUMBER(SEARCH(ค้นหา!$B$3,G57))+ISNUMBER(SEARCH(ค้นหา!$B$3,H57))+ISNUMBER(SEARCH(ค้นหา!$B$3,I57))+ISNUMBER(SEARCH(ค้นหา!$B$3,J57))+ISNUMBER(SEARCH(ค้นหา!$B$3,K57))+ISNUMBER(SEARCH(ค้นหา!$B$3,L57))+ISNUMBER(SEARCH(ค้นหา!$B$3,M57))+ISNUMBER(SEARCH(ค้นหา!$B$3,N57)))&gt;0),1,0)</f>
        <v>0</v>
      </c>
      <c r="P57" t="str">
        <f>IF($O57=1,SUM($O$2:$O57),"")</f>
        <v/>
      </c>
    </row>
    <row r="58" spans="1:16" x14ac:dyDescent="0.2">
      <c r="A58" t="s">
        <v>6</v>
      </c>
      <c r="B58" t="s">
        <v>230</v>
      </c>
      <c r="C58" t="s">
        <v>1195</v>
      </c>
      <c r="O58">
        <f>IF(AND(ค้นหา!$B$3&lt;&gt;"",(ISNUMBER(SEARCH(ค้นหา!$B$3,C58))+ISNUMBER(SEARCH(ค้นหา!$B$3,D58))+ISNUMBER(SEARCH(ค้นหา!$B$3,E58))+ISNUMBER(SEARCH(ค้นหา!$B$3,F58))+ISNUMBER(SEARCH(ค้นหา!$B$3,G58))+ISNUMBER(SEARCH(ค้นหา!$B$3,H58))+ISNUMBER(SEARCH(ค้นหา!$B$3,I58))+ISNUMBER(SEARCH(ค้นหา!$B$3,J58))+ISNUMBER(SEARCH(ค้นหา!$B$3,K58))+ISNUMBER(SEARCH(ค้นหา!$B$3,L58))+ISNUMBER(SEARCH(ค้นหา!$B$3,M58))+ISNUMBER(SEARCH(ค้นหา!$B$3,N58)))&gt;0),1,0)</f>
        <v>0</v>
      </c>
      <c r="P58" t="str">
        <f>IF($O58=1,SUM($O$2:$O58),"")</f>
        <v/>
      </c>
    </row>
    <row r="59" spans="1:16" x14ac:dyDescent="0.2">
      <c r="A59" t="s">
        <v>6</v>
      </c>
      <c r="B59" t="s">
        <v>234</v>
      </c>
      <c r="C59" t="s">
        <v>1196</v>
      </c>
      <c r="O59">
        <f>IF(AND(ค้นหา!$B$3&lt;&gt;"",(ISNUMBER(SEARCH(ค้นหา!$B$3,C59))+ISNUMBER(SEARCH(ค้นหา!$B$3,D59))+ISNUMBER(SEARCH(ค้นหา!$B$3,E59))+ISNUMBER(SEARCH(ค้นหา!$B$3,F59))+ISNUMBER(SEARCH(ค้นหา!$B$3,G59))+ISNUMBER(SEARCH(ค้นหา!$B$3,H59))+ISNUMBER(SEARCH(ค้นหา!$B$3,I59))+ISNUMBER(SEARCH(ค้นหา!$B$3,J59))+ISNUMBER(SEARCH(ค้นหา!$B$3,K59))+ISNUMBER(SEARCH(ค้นหา!$B$3,L59))+ISNUMBER(SEARCH(ค้นหา!$B$3,M59))+ISNUMBER(SEARCH(ค้นหา!$B$3,N59)))&gt;0),1,0)</f>
        <v>0</v>
      </c>
      <c r="P59" t="str">
        <f>IF($O59=1,SUM($O$2:$O59),"")</f>
        <v/>
      </c>
    </row>
    <row r="60" spans="1:16" x14ac:dyDescent="0.2">
      <c r="A60" t="s">
        <v>6</v>
      </c>
      <c r="B60" t="s">
        <v>238</v>
      </c>
      <c r="C60" t="s">
        <v>1197</v>
      </c>
      <c r="O60">
        <f>IF(AND(ค้นหา!$B$3&lt;&gt;"",(ISNUMBER(SEARCH(ค้นหา!$B$3,C60))+ISNUMBER(SEARCH(ค้นหา!$B$3,D60))+ISNUMBER(SEARCH(ค้นหา!$B$3,E60))+ISNUMBER(SEARCH(ค้นหา!$B$3,F60))+ISNUMBER(SEARCH(ค้นหา!$B$3,G60))+ISNUMBER(SEARCH(ค้นหา!$B$3,H60))+ISNUMBER(SEARCH(ค้นหา!$B$3,I60))+ISNUMBER(SEARCH(ค้นหา!$B$3,J60))+ISNUMBER(SEARCH(ค้นหา!$B$3,K60))+ISNUMBER(SEARCH(ค้นหา!$B$3,L60))+ISNUMBER(SEARCH(ค้นหา!$B$3,M60))+ISNUMBER(SEARCH(ค้นหา!$B$3,N60)))&gt;0),1,0)</f>
        <v>0</v>
      </c>
      <c r="P60" t="str">
        <f>IF($O60=1,SUM($O$2:$O60),"")</f>
        <v/>
      </c>
    </row>
    <row r="61" spans="1:16" x14ac:dyDescent="0.2">
      <c r="A61" t="s">
        <v>6</v>
      </c>
      <c r="B61" t="s">
        <v>242</v>
      </c>
      <c r="C61" t="s">
        <v>1198</v>
      </c>
      <c r="O61">
        <f>IF(AND(ค้นหา!$B$3&lt;&gt;"",(ISNUMBER(SEARCH(ค้นหา!$B$3,C61))+ISNUMBER(SEARCH(ค้นหา!$B$3,D61))+ISNUMBER(SEARCH(ค้นหา!$B$3,E61))+ISNUMBER(SEARCH(ค้นหา!$B$3,F61))+ISNUMBER(SEARCH(ค้นหา!$B$3,G61))+ISNUMBER(SEARCH(ค้นหา!$B$3,H61))+ISNUMBER(SEARCH(ค้นหา!$B$3,I61))+ISNUMBER(SEARCH(ค้นหา!$B$3,J61))+ISNUMBER(SEARCH(ค้นหา!$B$3,K61))+ISNUMBER(SEARCH(ค้นหา!$B$3,L61))+ISNUMBER(SEARCH(ค้นหา!$B$3,M61))+ISNUMBER(SEARCH(ค้นหา!$B$3,N61)))&gt;0),1,0)</f>
        <v>0</v>
      </c>
      <c r="P61" t="str">
        <f>IF($O61=1,SUM($O$2:$O61),"")</f>
        <v/>
      </c>
    </row>
    <row r="62" spans="1:16" x14ac:dyDescent="0.2">
      <c r="A62" t="s">
        <v>6</v>
      </c>
      <c r="B62" t="s">
        <v>244</v>
      </c>
      <c r="C62" t="s">
        <v>1199</v>
      </c>
      <c r="O62">
        <f>IF(AND(ค้นหา!$B$3&lt;&gt;"",(ISNUMBER(SEARCH(ค้นหา!$B$3,C62))+ISNUMBER(SEARCH(ค้นหา!$B$3,D62))+ISNUMBER(SEARCH(ค้นหา!$B$3,E62))+ISNUMBER(SEARCH(ค้นหา!$B$3,F62))+ISNUMBER(SEARCH(ค้นหา!$B$3,G62))+ISNUMBER(SEARCH(ค้นหา!$B$3,H62))+ISNUMBER(SEARCH(ค้นหา!$B$3,I62))+ISNUMBER(SEARCH(ค้นหา!$B$3,J62))+ISNUMBER(SEARCH(ค้นหา!$B$3,K62))+ISNUMBER(SEARCH(ค้นหา!$B$3,L62))+ISNUMBER(SEARCH(ค้นหา!$B$3,M62))+ISNUMBER(SEARCH(ค้นหา!$B$3,N62)))&gt;0),1,0)</f>
        <v>0</v>
      </c>
      <c r="P62" t="str">
        <f>IF($O62=1,SUM($O$2:$O62),"")</f>
        <v/>
      </c>
    </row>
    <row r="63" spans="1:16" x14ac:dyDescent="0.2">
      <c r="A63" t="s">
        <v>6</v>
      </c>
      <c r="B63" t="s">
        <v>248</v>
      </c>
      <c r="C63" t="s">
        <v>1200</v>
      </c>
      <c r="O63">
        <f>IF(AND(ค้นหา!$B$3&lt;&gt;"",(ISNUMBER(SEARCH(ค้นหา!$B$3,C63))+ISNUMBER(SEARCH(ค้นหา!$B$3,D63))+ISNUMBER(SEARCH(ค้นหา!$B$3,E63))+ISNUMBER(SEARCH(ค้นหา!$B$3,F63))+ISNUMBER(SEARCH(ค้นหา!$B$3,G63))+ISNUMBER(SEARCH(ค้นหา!$B$3,H63))+ISNUMBER(SEARCH(ค้นหา!$B$3,I63))+ISNUMBER(SEARCH(ค้นหา!$B$3,J63))+ISNUMBER(SEARCH(ค้นหา!$B$3,K63))+ISNUMBER(SEARCH(ค้นหา!$B$3,L63))+ISNUMBER(SEARCH(ค้นหา!$B$3,M63))+ISNUMBER(SEARCH(ค้นหา!$B$3,N63)))&gt;0),1,0)</f>
        <v>0</v>
      </c>
      <c r="P63" t="str">
        <f>IF($O63=1,SUM($O$2:$O63),"")</f>
        <v/>
      </c>
    </row>
    <row r="64" spans="1:16" x14ac:dyDescent="0.2">
      <c r="A64" t="s">
        <v>6</v>
      </c>
      <c r="B64" t="s">
        <v>252</v>
      </c>
      <c r="C64" t="s">
        <v>1201</v>
      </c>
      <c r="O64">
        <f>IF(AND(ค้นหา!$B$3&lt;&gt;"",(ISNUMBER(SEARCH(ค้นหา!$B$3,C64))+ISNUMBER(SEARCH(ค้นหา!$B$3,D64))+ISNUMBER(SEARCH(ค้นหา!$B$3,E64))+ISNUMBER(SEARCH(ค้นหา!$B$3,F64))+ISNUMBER(SEARCH(ค้นหา!$B$3,G64))+ISNUMBER(SEARCH(ค้นหา!$B$3,H64))+ISNUMBER(SEARCH(ค้นหา!$B$3,I64))+ISNUMBER(SEARCH(ค้นหา!$B$3,J64))+ISNUMBER(SEARCH(ค้นหา!$B$3,K64))+ISNUMBER(SEARCH(ค้นหา!$B$3,L64))+ISNUMBER(SEARCH(ค้นหา!$B$3,M64))+ISNUMBER(SEARCH(ค้นหา!$B$3,N64)))&gt;0),1,0)</f>
        <v>0</v>
      </c>
      <c r="P64" t="str">
        <f>IF($O64=1,SUM($O$2:$O64),"")</f>
        <v/>
      </c>
    </row>
    <row r="65" spans="1:16" x14ac:dyDescent="0.2">
      <c r="A65" t="s">
        <v>6</v>
      </c>
      <c r="B65" t="s">
        <v>256</v>
      </c>
      <c r="C65" t="s">
        <v>1202</v>
      </c>
      <c r="O65">
        <f>IF(AND(ค้นหา!$B$3&lt;&gt;"",(ISNUMBER(SEARCH(ค้นหา!$B$3,C65))+ISNUMBER(SEARCH(ค้นหา!$B$3,D65))+ISNUMBER(SEARCH(ค้นหา!$B$3,E65))+ISNUMBER(SEARCH(ค้นหา!$B$3,F65))+ISNUMBER(SEARCH(ค้นหา!$B$3,G65))+ISNUMBER(SEARCH(ค้นหา!$B$3,H65))+ISNUMBER(SEARCH(ค้นหา!$B$3,I65))+ISNUMBER(SEARCH(ค้นหา!$B$3,J65))+ISNUMBER(SEARCH(ค้นหา!$B$3,K65))+ISNUMBER(SEARCH(ค้นหา!$B$3,L65))+ISNUMBER(SEARCH(ค้นหา!$B$3,M65))+ISNUMBER(SEARCH(ค้นหา!$B$3,N65)))&gt;0),1,0)</f>
        <v>0</v>
      </c>
      <c r="P65" t="str">
        <f>IF($O65=1,SUM($O$2:$O65),"")</f>
        <v/>
      </c>
    </row>
    <row r="66" spans="1:16" x14ac:dyDescent="0.2">
      <c r="A66" t="s">
        <v>6</v>
      </c>
      <c r="B66" t="s">
        <v>260</v>
      </c>
      <c r="C66" t="s">
        <v>1203</v>
      </c>
      <c r="O66">
        <f>IF(AND(ค้นหา!$B$3&lt;&gt;"",(ISNUMBER(SEARCH(ค้นหา!$B$3,C66))+ISNUMBER(SEARCH(ค้นหา!$B$3,D66))+ISNUMBER(SEARCH(ค้นหา!$B$3,E66))+ISNUMBER(SEARCH(ค้นหา!$B$3,F66))+ISNUMBER(SEARCH(ค้นหา!$B$3,G66))+ISNUMBER(SEARCH(ค้นหา!$B$3,H66))+ISNUMBER(SEARCH(ค้นหา!$B$3,I66))+ISNUMBER(SEARCH(ค้นหา!$B$3,J66))+ISNUMBER(SEARCH(ค้นหา!$B$3,K66))+ISNUMBER(SEARCH(ค้นหา!$B$3,L66))+ISNUMBER(SEARCH(ค้นหา!$B$3,M66))+ISNUMBER(SEARCH(ค้นหา!$B$3,N66)))&gt;0),1,0)</f>
        <v>0</v>
      </c>
      <c r="P66" t="str">
        <f>IF($O66=1,SUM($O$2:$O66),"")</f>
        <v/>
      </c>
    </row>
    <row r="67" spans="1:16" x14ac:dyDescent="0.2">
      <c r="A67" t="s">
        <v>6</v>
      </c>
      <c r="B67" t="s">
        <v>264</v>
      </c>
      <c r="C67" t="s">
        <v>1204</v>
      </c>
      <c r="O67">
        <f>IF(AND(ค้นหา!$B$3&lt;&gt;"",(ISNUMBER(SEARCH(ค้นหา!$B$3,C67))+ISNUMBER(SEARCH(ค้นหา!$B$3,D67))+ISNUMBER(SEARCH(ค้นหา!$B$3,E67))+ISNUMBER(SEARCH(ค้นหา!$B$3,F67))+ISNUMBER(SEARCH(ค้นหา!$B$3,G67))+ISNUMBER(SEARCH(ค้นหา!$B$3,H67))+ISNUMBER(SEARCH(ค้นหา!$B$3,I67))+ISNUMBER(SEARCH(ค้นหา!$B$3,J67))+ISNUMBER(SEARCH(ค้นหา!$B$3,K67))+ISNUMBER(SEARCH(ค้นหา!$B$3,L67))+ISNUMBER(SEARCH(ค้นหา!$B$3,M67))+ISNUMBER(SEARCH(ค้นหา!$B$3,N67)))&gt;0),1,0)</f>
        <v>0</v>
      </c>
      <c r="P67" t="str">
        <f>IF($O67=1,SUM($O$2:$O67),"")</f>
        <v/>
      </c>
    </row>
    <row r="68" spans="1:16" x14ac:dyDescent="0.2">
      <c r="A68" t="s">
        <v>6</v>
      </c>
      <c r="B68" t="s">
        <v>268</v>
      </c>
      <c r="C68" t="s">
        <v>1205</v>
      </c>
      <c r="O68">
        <f>IF(AND(ค้นหา!$B$3&lt;&gt;"",(ISNUMBER(SEARCH(ค้นหา!$B$3,C68))+ISNUMBER(SEARCH(ค้นหา!$B$3,D68))+ISNUMBER(SEARCH(ค้นหา!$B$3,E68))+ISNUMBER(SEARCH(ค้นหา!$B$3,F68))+ISNUMBER(SEARCH(ค้นหา!$B$3,G68))+ISNUMBER(SEARCH(ค้นหา!$B$3,H68))+ISNUMBER(SEARCH(ค้นหา!$B$3,I68))+ISNUMBER(SEARCH(ค้นหา!$B$3,J68))+ISNUMBER(SEARCH(ค้นหา!$B$3,K68))+ISNUMBER(SEARCH(ค้นหา!$B$3,L68))+ISNUMBER(SEARCH(ค้นหา!$B$3,M68))+ISNUMBER(SEARCH(ค้นหา!$B$3,N68)))&gt;0),1,0)</f>
        <v>0</v>
      </c>
      <c r="P68" t="str">
        <f>IF($O68=1,SUM($O$2:$O68),"")</f>
        <v/>
      </c>
    </row>
    <row r="69" spans="1:16" x14ac:dyDescent="0.2">
      <c r="A69" t="s">
        <v>6</v>
      </c>
      <c r="B69" t="s">
        <v>271</v>
      </c>
      <c r="C69" t="s">
        <v>1206</v>
      </c>
      <c r="O69">
        <f>IF(AND(ค้นหา!$B$3&lt;&gt;"",(ISNUMBER(SEARCH(ค้นหา!$B$3,C69))+ISNUMBER(SEARCH(ค้นหา!$B$3,D69))+ISNUMBER(SEARCH(ค้นหา!$B$3,E69))+ISNUMBER(SEARCH(ค้นหา!$B$3,F69))+ISNUMBER(SEARCH(ค้นหา!$B$3,G69))+ISNUMBER(SEARCH(ค้นหา!$B$3,H69))+ISNUMBER(SEARCH(ค้นหา!$B$3,I69))+ISNUMBER(SEARCH(ค้นหา!$B$3,J69))+ISNUMBER(SEARCH(ค้นหา!$B$3,K69))+ISNUMBER(SEARCH(ค้นหา!$B$3,L69))+ISNUMBER(SEARCH(ค้นหา!$B$3,M69))+ISNUMBER(SEARCH(ค้นหา!$B$3,N69)))&gt;0),1,0)</f>
        <v>0</v>
      </c>
      <c r="P69" t="str">
        <f>IF($O69=1,SUM($O$2:$O69),"")</f>
        <v/>
      </c>
    </row>
    <row r="70" spans="1:16" x14ac:dyDescent="0.2">
      <c r="A70" t="s">
        <v>6</v>
      </c>
      <c r="B70" t="s">
        <v>275</v>
      </c>
      <c r="C70" t="s">
        <v>1207</v>
      </c>
      <c r="O70">
        <f>IF(AND(ค้นหา!$B$3&lt;&gt;"",(ISNUMBER(SEARCH(ค้นหา!$B$3,C70))+ISNUMBER(SEARCH(ค้นหา!$B$3,D70))+ISNUMBER(SEARCH(ค้นหา!$B$3,E70))+ISNUMBER(SEARCH(ค้นหา!$B$3,F70))+ISNUMBER(SEARCH(ค้นหา!$B$3,G70))+ISNUMBER(SEARCH(ค้นหา!$B$3,H70))+ISNUMBER(SEARCH(ค้นหา!$B$3,I70))+ISNUMBER(SEARCH(ค้นหา!$B$3,J70))+ISNUMBER(SEARCH(ค้นหา!$B$3,K70))+ISNUMBER(SEARCH(ค้นหา!$B$3,L70))+ISNUMBER(SEARCH(ค้นหา!$B$3,M70))+ISNUMBER(SEARCH(ค้นหา!$B$3,N70)))&gt;0),1,0)</f>
        <v>0</v>
      </c>
      <c r="P70" t="str">
        <f>IF($O70=1,SUM($O$2:$O70),"")</f>
        <v/>
      </c>
    </row>
    <row r="71" spans="1:16" x14ac:dyDescent="0.2">
      <c r="A71" t="s">
        <v>6</v>
      </c>
      <c r="B71" t="s">
        <v>279</v>
      </c>
      <c r="C71" t="s">
        <v>1208</v>
      </c>
      <c r="O71">
        <f>IF(AND(ค้นหา!$B$3&lt;&gt;"",(ISNUMBER(SEARCH(ค้นหา!$B$3,C71))+ISNUMBER(SEARCH(ค้นหา!$B$3,D71))+ISNUMBER(SEARCH(ค้นหา!$B$3,E71))+ISNUMBER(SEARCH(ค้นหา!$B$3,F71))+ISNUMBER(SEARCH(ค้นหา!$B$3,G71))+ISNUMBER(SEARCH(ค้นหา!$B$3,H71))+ISNUMBER(SEARCH(ค้นหา!$B$3,I71))+ISNUMBER(SEARCH(ค้นหา!$B$3,J71))+ISNUMBER(SEARCH(ค้นหา!$B$3,K71))+ISNUMBER(SEARCH(ค้นหา!$B$3,L71))+ISNUMBER(SEARCH(ค้นหา!$B$3,M71))+ISNUMBER(SEARCH(ค้นหา!$B$3,N71)))&gt;0),1,0)</f>
        <v>0</v>
      </c>
      <c r="P71" t="str">
        <f>IF($O71=1,SUM($O$2:$O71),"")</f>
        <v/>
      </c>
    </row>
    <row r="72" spans="1:16" x14ac:dyDescent="0.2">
      <c r="A72" t="s">
        <v>6</v>
      </c>
      <c r="B72" t="s">
        <v>283</v>
      </c>
      <c r="C72" t="s">
        <v>1209</v>
      </c>
      <c r="O72">
        <f>IF(AND(ค้นหา!$B$3&lt;&gt;"",(ISNUMBER(SEARCH(ค้นหา!$B$3,C72))+ISNUMBER(SEARCH(ค้นหา!$B$3,D72))+ISNUMBER(SEARCH(ค้นหา!$B$3,E72))+ISNUMBER(SEARCH(ค้นหา!$B$3,F72))+ISNUMBER(SEARCH(ค้นหา!$B$3,G72))+ISNUMBER(SEARCH(ค้นหา!$B$3,H72))+ISNUMBER(SEARCH(ค้นหา!$B$3,I72))+ISNUMBER(SEARCH(ค้นหา!$B$3,J72))+ISNUMBER(SEARCH(ค้นหา!$B$3,K72))+ISNUMBER(SEARCH(ค้นหา!$B$3,L72))+ISNUMBER(SEARCH(ค้นหา!$B$3,M72))+ISNUMBER(SEARCH(ค้นหา!$B$3,N72)))&gt;0),1,0)</f>
        <v>0</v>
      </c>
      <c r="P72" t="str">
        <f>IF($O72=1,SUM($O$2:$O72),"")</f>
        <v/>
      </c>
    </row>
    <row r="73" spans="1:16" x14ac:dyDescent="0.2">
      <c r="A73" t="s">
        <v>6</v>
      </c>
      <c r="B73" t="s">
        <v>287</v>
      </c>
      <c r="C73" t="s">
        <v>1210</v>
      </c>
      <c r="O73">
        <f>IF(AND(ค้นหา!$B$3&lt;&gt;"",(ISNUMBER(SEARCH(ค้นหา!$B$3,C73))+ISNUMBER(SEARCH(ค้นหา!$B$3,D73))+ISNUMBER(SEARCH(ค้นหา!$B$3,E73))+ISNUMBER(SEARCH(ค้นหา!$B$3,F73))+ISNUMBER(SEARCH(ค้นหา!$B$3,G73))+ISNUMBER(SEARCH(ค้นหา!$B$3,H73))+ISNUMBER(SEARCH(ค้นหา!$B$3,I73))+ISNUMBER(SEARCH(ค้นหา!$B$3,J73))+ISNUMBER(SEARCH(ค้นหา!$B$3,K73))+ISNUMBER(SEARCH(ค้นหา!$B$3,L73))+ISNUMBER(SEARCH(ค้นหา!$B$3,M73))+ISNUMBER(SEARCH(ค้นหา!$B$3,N73)))&gt;0),1,0)</f>
        <v>0</v>
      </c>
      <c r="P73" t="str">
        <f>IF($O73=1,SUM($O$2:$O73),"")</f>
        <v/>
      </c>
    </row>
    <row r="74" spans="1:16" x14ac:dyDescent="0.2">
      <c r="A74" t="s">
        <v>6</v>
      </c>
      <c r="B74" t="s">
        <v>290</v>
      </c>
      <c r="C74" t="s">
        <v>1211</v>
      </c>
      <c r="O74">
        <f>IF(AND(ค้นหา!$B$3&lt;&gt;"",(ISNUMBER(SEARCH(ค้นหา!$B$3,C74))+ISNUMBER(SEARCH(ค้นหา!$B$3,D74))+ISNUMBER(SEARCH(ค้นหา!$B$3,E74))+ISNUMBER(SEARCH(ค้นหา!$B$3,F74))+ISNUMBER(SEARCH(ค้นหา!$B$3,G74))+ISNUMBER(SEARCH(ค้นหา!$B$3,H74))+ISNUMBER(SEARCH(ค้นหา!$B$3,I74))+ISNUMBER(SEARCH(ค้นหา!$B$3,J74))+ISNUMBER(SEARCH(ค้นหา!$B$3,K74))+ISNUMBER(SEARCH(ค้นหา!$B$3,L74))+ISNUMBER(SEARCH(ค้นหา!$B$3,M74))+ISNUMBER(SEARCH(ค้นหา!$B$3,N74)))&gt;0),1,0)</f>
        <v>0</v>
      </c>
      <c r="P74" t="str">
        <f>IF($O74=1,SUM($O$2:$O74),"")</f>
        <v/>
      </c>
    </row>
    <row r="75" spans="1:16" x14ac:dyDescent="0.2">
      <c r="A75" t="s">
        <v>6</v>
      </c>
      <c r="B75" t="s">
        <v>294</v>
      </c>
      <c r="C75" t="s">
        <v>1212</v>
      </c>
      <c r="O75">
        <f>IF(AND(ค้นหา!$B$3&lt;&gt;"",(ISNUMBER(SEARCH(ค้นหา!$B$3,C75))+ISNUMBER(SEARCH(ค้นหา!$B$3,D75))+ISNUMBER(SEARCH(ค้นหา!$B$3,E75))+ISNUMBER(SEARCH(ค้นหา!$B$3,F75))+ISNUMBER(SEARCH(ค้นหา!$B$3,G75))+ISNUMBER(SEARCH(ค้นหา!$B$3,H75))+ISNUMBER(SEARCH(ค้นหา!$B$3,I75))+ISNUMBER(SEARCH(ค้นหา!$B$3,J75))+ISNUMBER(SEARCH(ค้นหา!$B$3,K75))+ISNUMBER(SEARCH(ค้นหา!$B$3,L75))+ISNUMBER(SEARCH(ค้นหา!$B$3,M75))+ISNUMBER(SEARCH(ค้นหา!$B$3,N75)))&gt;0),1,0)</f>
        <v>0</v>
      </c>
      <c r="P75" t="str">
        <f>IF($O75=1,SUM($O$2:$O75),"")</f>
        <v/>
      </c>
    </row>
    <row r="76" spans="1:16" x14ac:dyDescent="0.2">
      <c r="A76" t="s">
        <v>6</v>
      </c>
      <c r="B76" t="s">
        <v>298</v>
      </c>
      <c r="C76" t="s">
        <v>1213</v>
      </c>
      <c r="O76">
        <f>IF(AND(ค้นหา!$B$3&lt;&gt;"",(ISNUMBER(SEARCH(ค้นหา!$B$3,C76))+ISNUMBER(SEARCH(ค้นหา!$B$3,D76))+ISNUMBER(SEARCH(ค้นหา!$B$3,E76))+ISNUMBER(SEARCH(ค้นหา!$B$3,F76))+ISNUMBER(SEARCH(ค้นหา!$B$3,G76))+ISNUMBER(SEARCH(ค้นหา!$B$3,H76))+ISNUMBER(SEARCH(ค้นหา!$B$3,I76))+ISNUMBER(SEARCH(ค้นหา!$B$3,J76))+ISNUMBER(SEARCH(ค้นหา!$B$3,K76))+ISNUMBER(SEARCH(ค้นหา!$B$3,L76))+ISNUMBER(SEARCH(ค้นหา!$B$3,M76))+ISNUMBER(SEARCH(ค้นหา!$B$3,N76)))&gt;0),1,0)</f>
        <v>0</v>
      </c>
      <c r="P76" t="str">
        <f>IF($O76=1,SUM($O$2:$O76),"")</f>
        <v/>
      </c>
    </row>
    <row r="77" spans="1:16" x14ac:dyDescent="0.2">
      <c r="A77" t="s">
        <v>6</v>
      </c>
      <c r="B77" t="s">
        <v>302</v>
      </c>
      <c r="C77" t="s">
        <v>1214</v>
      </c>
      <c r="O77">
        <f>IF(AND(ค้นหา!$B$3&lt;&gt;"",(ISNUMBER(SEARCH(ค้นหา!$B$3,C77))+ISNUMBER(SEARCH(ค้นหา!$B$3,D77))+ISNUMBER(SEARCH(ค้นหา!$B$3,E77))+ISNUMBER(SEARCH(ค้นหา!$B$3,F77))+ISNUMBER(SEARCH(ค้นหา!$B$3,G77))+ISNUMBER(SEARCH(ค้นหา!$B$3,H77))+ISNUMBER(SEARCH(ค้นหา!$B$3,I77))+ISNUMBER(SEARCH(ค้นหา!$B$3,J77))+ISNUMBER(SEARCH(ค้นหา!$B$3,K77))+ISNUMBER(SEARCH(ค้นหา!$B$3,L77))+ISNUMBER(SEARCH(ค้นหา!$B$3,M77))+ISNUMBER(SEARCH(ค้นหา!$B$3,N77)))&gt;0),1,0)</f>
        <v>0</v>
      </c>
      <c r="P77" t="str">
        <f>IF($O77=1,SUM($O$2:$O77),"")</f>
        <v/>
      </c>
    </row>
    <row r="78" spans="1:16" x14ac:dyDescent="0.2">
      <c r="A78" t="s">
        <v>6</v>
      </c>
      <c r="B78" t="s">
        <v>305</v>
      </c>
      <c r="C78" t="s">
        <v>1215</v>
      </c>
      <c r="O78">
        <f>IF(AND(ค้นหา!$B$3&lt;&gt;"",(ISNUMBER(SEARCH(ค้นหา!$B$3,C78))+ISNUMBER(SEARCH(ค้นหา!$B$3,D78))+ISNUMBER(SEARCH(ค้นหา!$B$3,E78))+ISNUMBER(SEARCH(ค้นหา!$B$3,F78))+ISNUMBER(SEARCH(ค้นหา!$B$3,G78))+ISNUMBER(SEARCH(ค้นหา!$B$3,H78))+ISNUMBER(SEARCH(ค้นหา!$B$3,I78))+ISNUMBER(SEARCH(ค้นหา!$B$3,J78))+ISNUMBER(SEARCH(ค้นหา!$B$3,K78))+ISNUMBER(SEARCH(ค้นหา!$B$3,L78))+ISNUMBER(SEARCH(ค้นหา!$B$3,M78))+ISNUMBER(SEARCH(ค้นหา!$B$3,N78)))&gt;0),1,0)</f>
        <v>0</v>
      </c>
      <c r="P78" t="str">
        <f>IF($O78=1,SUM($O$2:$O78),"")</f>
        <v/>
      </c>
    </row>
    <row r="79" spans="1:16" x14ac:dyDescent="0.2">
      <c r="A79" t="s">
        <v>6</v>
      </c>
      <c r="B79" t="s">
        <v>307</v>
      </c>
      <c r="C79" t="s">
        <v>1216</v>
      </c>
      <c r="O79">
        <f>IF(AND(ค้นหา!$B$3&lt;&gt;"",(ISNUMBER(SEARCH(ค้นหา!$B$3,C79))+ISNUMBER(SEARCH(ค้นหา!$B$3,D79))+ISNUMBER(SEARCH(ค้นหา!$B$3,E79))+ISNUMBER(SEARCH(ค้นหา!$B$3,F79))+ISNUMBER(SEARCH(ค้นหา!$B$3,G79))+ISNUMBER(SEARCH(ค้นหา!$B$3,H79))+ISNUMBER(SEARCH(ค้นหา!$B$3,I79))+ISNUMBER(SEARCH(ค้นหา!$B$3,J79))+ISNUMBER(SEARCH(ค้นหา!$B$3,K79))+ISNUMBER(SEARCH(ค้นหา!$B$3,L79))+ISNUMBER(SEARCH(ค้นหา!$B$3,M79))+ISNUMBER(SEARCH(ค้นหา!$B$3,N79)))&gt;0),1,0)</f>
        <v>0</v>
      </c>
      <c r="P79" t="str">
        <f>IF($O79=1,SUM($O$2:$O79),"")</f>
        <v/>
      </c>
    </row>
    <row r="80" spans="1:16" x14ac:dyDescent="0.2">
      <c r="A80" t="s">
        <v>6</v>
      </c>
      <c r="B80" t="s">
        <v>309</v>
      </c>
      <c r="C80" t="s">
        <v>1217</v>
      </c>
      <c r="O80">
        <f>IF(AND(ค้นหา!$B$3&lt;&gt;"",(ISNUMBER(SEARCH(ค้นหา!$B$3,C80))+ISNUMBER(SEARCH(ค้นหา!$B$3,D80))+ISNUMBER(SEARCH(ค้นหา!$B$3,E80))+ISNUMBER(SEARCH(ค้นหา!$B$3,F80))+ISNUMBER(SEARCH(ค้นหา!$B$3,G80))+ISNUMBER(SEARCH(ค้นหา!$B$3,H80))+ISNUMBER(SEARCH(ค้นหา!$B$3,I80))+ISNUMBER(SEARCH(ค้นหา!$B$3,J80))+ISNUMBER(SEARCH(ค้นหา!$B$3,K80))+ISNUMBER(SEARCH(ค้นหา!$B$3,L80))+ISNUMBER(SEARCH(ค้นหา!$B$3,M80))+ISNUMBER(SEARCH(ค้นหา!$B$3,N80)))&gt;0),1,0)</f>
        <v>0</v>
      </c>
      <c r="P80" t="str">
        <f>IF($O80=1,SUM($O$2:$O80),"")</f>
        <v/>
      </c>
    </row>
    <row r="81" spans="1:16" x14ac:dyDescent="0.2">
      <c r="A81" t="s">
        <v>6</v>
      </c>
      <c r="B81" t="s">
        <v>311</v>
      </c>
      <c r="C81" t="s">
        <v>1218</v>
      </c>
      <c r="O81">
        <f>IF(AND(ค้นหา!$B$3&lt;&gt;"",(ISNUMBER(SEARCH(ค้นหา!$B$3,C81))+ISNUMBER(SEARCH(ค้นหา!$B$3,D81))+ISNUMBER(SEARCH(ค้นหา!$B$3,E81))+ISNUMBER(SEARCH(ค้นหา!$B$3,F81))+ISNUMBER(SEARCH(ค้นหา!$B$3,G81))+ISNUMBER(SEARCH(ค้นหา!$B$3,H81))+ISNUMBER(SEARCH(ค้นหา!$B$3,I81))+ISNUMBER(SEARCH(ค้นหา!$B$3,J81))+ISNUMBER(SEARCH(ค้นหา!$B$3,K81))+ISNUMBER(SEARCH(ค้นหา!$B$3,L81))+ISNUMBER(SEARCH(ค้นหา!$B$3,M81))+ISNUMBER(SEARCH(ค้นหา!$B$3,N81)))&gt;0),1,0)</f>
        <v>0</v>
      </c>
      <c r="P81" t="str">
        <f>IF($O81=1,SUM($O$2:$O81),"")</f>
        <v/>
      </c>
    </row>
    <row r="82" spans="1:16" x14ac:dyDescent="0.2">
      <c r="A82" t="s">
        <v>6</v>
      </c>
      <c r="B82" t="s">
        <v>315</v>
      </c>
      <c r="C82" t="s">
        <v>1219</v>
      </c>
      <c r="O82">
        <f>IF(AND(ค้นหา!$B$3&lt;&gt;"",(ISNUMBER(SEARCH(ค้นหา!$B$3,C82))+ISNUMBER(SEARCH(ค้นหา!$B$3,D82))+ISNUMBER(SEARCH(ค้นหา!$B$3,E82))+ISNUMBER(SEARCH(ค้นหา!$B$3,F82))+ISNUMBER(SEARCH(ค้นหา!$B$3,G82))+ISNUMBER(SEARCH(ค้นหา!$B$3,H82))+ISNUMBER(SEARCH(ค้นหา!$B$3,I82))+ISNUMBER(SEARCH(ค้นหา!$B$3,J82))+ISNUMBER(SEARCH(ค้นหา!$B$3,K82))+ISNUMBER(SEARCH(ค้นหา!$B$3,L82))+ISNUMBER(SEARCH(ค้นหา!$B$3,M82))+ISNUMBER(SEARCH(ค้นหา!$B$3,N82)))&gt;0),1,0)</f>
        <v>0</v>
      </c>
      <c r="P82" t="str">
        <f>IF($O82=1,SUM($O$2:$O82),"")</f>
        <v/>
      </c>
    </row>
    <row r="83" spans="1:16" x14ac:dyDescent="0.2">
      <c r="A83" t="s">
        <v>6</v>
      </c>
      <c r="B83" t="s">
        <v>319</v>
      </c>
      <c r="C83" t="s">
        <v>1220</v>
      </c>
      <c r="O83">
        <f>IF(AND(ค้นหา!$B$3&lt;&gt;"",(ISNUMBER(SEARCH(ค้นหา!$B$3,C83))+ISNUMBER(SEARCH(ค้นหา!$B$3,D83))+ISNUMBER(SEARCH(ค้นหา!$B$3,E83))+ISNUMBER(SEARCH(ค้นหา!$B$3,F83))+ISNUMBER(SEARCH(ค้นหา!$B$3,G83))+ISNUMBER(SEARCH(ค้นหา!$B$3,H83))+ISNUMBER(SEARCH(ค้นหา!$B$3,I83))+ISNUMBER(SEARCH(ค้นหา!$B$3,J83))+ISNUMBER(SEARCH(ค้นหา!$B$3,K83))+ISNUMBER(SEARCH(ค้นหา!$B$3,L83))+ISNUMBER(SEARCH(ค้นหา!$B$3,M83))+ISNUMBER(SEARCH(ค้นหา!$B$3,N83)))&gt;0),1,0)</f>
        <v>0</v>
      </c>
      <c r="P83" t="str">
        <f>IF($O83=1,SUM($O$2:$O83),"")</f>
        <v/>
      </c>
    </row>
    <row r="84" spans="1:16" x14ac:dyDescent="0.2">
      <c r="A84" t="s">
        <v>6</v>
      </c>
      <c r="B84" t="s">
        <v>323</v>
      </c>
      <c r="C84" t="s">
        <v>1221</v>
      </c>
      <c r="O84">
        <f>IF(AND(ค้นหา!$B$3&lt;&gt;"",(ISNUMBER(SEARCH(ค้นหา!$B$3,C84))+ISNUMBER(SEARCH(ค้นหา!$B$3,D84))+ISNUMBER(SEARCH(ค้นหา!$B$3,E84))+ISNUMBER(SEARCH(ค้นหา!$B$3,F84))+ISNUMBER(SEARCH(ค้นหา!$B$3,G84))+ISNUMBER(SEARCH(ค้นหา!$B$3,H84))+ISNUMBER(SEARCH(ค้นหา!$B$3,I84))+ISNUMBER(SEARCH(ค้นหา!$B$3,J84))+ISNUMBER(SEARCH(ค้นหา!$B$3,K84))+ISNUMBER(SEARCH(ค้นหา!$B$3,L84))+ISNUMBER(SEARCH(ค้นหา!$B$3,M84))+ISNUMBER(SEARCH(ค้นหา!$B$3,N84)))&gt;0),1,0)</f>
        <v>0</v>
      </c>
      <c r="P84" t="str">
        <f>IF($O84=1,SUM($O$2:$O84),"")</f>
        <v/>
      </c>
    </row>
    <row r="85" spans="1:16" x14ac:dyDescent="0.2">
      <c r="A85" t="s">
        <v>6</v>
      </c>
      <c r="B85" t="s">
        <v>326</v>
      </c>
      <c r="C85" t="s">
        <v>1222</v>
      </c>
      <c r="O85">
        <f>IF(AND(ค้นหา!$B$3&lt;&gt;"",(ISNUMBER(SEARCH(ค้นหา!$B$3,C85))+ISNUMBER(SEARCH(ค้นหา!$B$3,D85))+ISNUMBER(SEARCH(ค้นหา!$B$3,E85))+ISNUMBER(SEARCH(ค้นหา!$B$3,F85))+ISNUMBER(SEARCH(ค้นหา!$B$3,G85))+ISNUMBER(SEARCH(ค้นหา!$B$3,H85))+ISNUMBER(SEARCH(ค้นหา!$B$3,I85))+ISNUMBER(SEARCH(ค้นหา!$B$3,J85))+ISNUMBER(SEARCH(ค้นหา!$B$3,K85))+ISNUMBER(SEARCH(ค้นหา!$B$3,L85))+ISNUMBER(SEARCH(ค้นหา!$B$3,M85))+ISNUMBER(SEARCH(ค้นหา!$B$3,N85)))&gt;0),1,0)</f>
        <v>0</v>
      </c>
      <c r="P85" t="str">
        <f>IF($O85=1,SUM($O$2:$O85),"")</f>
        <v/>
      </c>
    </row>
    <row r="86" spans="1:16" x14ac:dyDescent="0.2">
      <c r="A86" t="s">
        <v>6</v>
      </c>
      <c r="B86" t="s">
        <v>330</v>
      </c>
      <c r="C86" t="s">
        <v>1223</v>
      </c>
      <c r="O86">
        <f>IF(AND(ค้นหา!$B$3&lt;&gt;"",(ISNUMBER(SEARCH(ค้นหา!$B$3,C86))+ISNUMBER(SEARCH(ค้นหา!$B$3,D86))+ISNUMBER(SEARCH(ค้นหา!$B$3,E86))+ISNUMBER(SEARCH(ค้นหา!$B$3,F86))+ISNUMBER(SEARCH(ค้นหา!$B$3,G86))+ISNUMBER(SEARCH(ค้นหา!$B$3,H86))+ISNUMBER(SEARCH(ค้นหา!$B$3,I86))+ISNUMBER(SEARCH(ค้นหา!$B$3,J86))+ISNUMBER(SEARCH(ค้นหา!$B$3,K86))+ISNUMBER(SEARCH(ค้นหา!$B$3,L86))+ISNUMBER(SEARCH(ค้นหา!$B$3,M86))+ISNUMBER(SEARCH(ค้นหา!$B$3,N86)))&gt;0),1,0)</f>
        <v>0</v>
      </c>
      <c r="P86" t="str">
        <f>IF($O86=1,SUM($O$2:$O86),"")</f>
        <v/>
      </c>
    </row>
    <row r="87" spans="1:16" x14ac:dyDescent="0.2">
      <c r="A87" t="s">
        <v>6</v>
      </c>
      <c r="B87" t="s">
        <v>334</v>
      </c>
      <c r="C87" t="s">
        <v>1224</v>
      </c>
      <c r="O87">
        <f>IF(AND(ค้นหา!$B$3&lt;&gt;"",(ISNUMBER(SEARCH(ค้นหา!$B$3,C87))+ISNUMBER(SEARCH(ค้นหา!$B$3,D87))+ISNUMBER(SEARCH(ค้นหา!$B$3,E87))+ISNUMBER(SEARCH(ค้นหา!$B$3,F87))+ISNUMBER(SEARCH(ค้นหา!$B$3,G87))+ISNUMBER(SEARCH(ค้นหา!$B$3,H87))+ISNUMBER(SEARCH(ค้นหา!$B$3,I87))+ISNUMBER(SEARCH(ค้นหา!$B$3,J87))+ISNUMBER(SEARCH(ค้นหา!$B$3,K87))+ISNUMBER(SEARCH(ค้นหา!$B$3,L87))+ISNUMBER(SEARCH(ค้นหา!$B$3,M87))+ISNUMBER(SEARCH(ค้นหา!$B$3,N87)))&gt;0),1,0)</f>
        <v>0</v>
      </c>
      <c r="P87" t="str">
        <f>IF($O87=1,SUM($O$2:$O87),"")</f>
        <v/>
      </c>
    </row>
    <row r="88" spans="1:16" x14ac:dyDescent="0.2">
      <c r="A88" t="s">
        <v>6</v>
      </c>
      <c r="B88" t="s">
        <v>338</v>
      </c>
      <c r="C88" t="s">
        <v>1225</v>
      </c>
      <c r="O88">
        <f>IF(AND(ค้นหา!$B$3&lt;&gt;"",(ISNUMBER(SEARCH(ค้นหา!$B$3,C88))+ISNUMBER(SEARCH(ค้นหา!$B$3,D88))+ISNUMBER(SEARCH(ค้นหา!$B$3,E88))+ISNUMBER(SEARCH(ค้นหา!$B$3,F88))+ISNUMBER(SEARCH(ค้นหา!$B$3,G88))+ISNUMBER(SEARCH(ค้นหา!$B$3,H88))+ISNUMBER(SEARCH(ค้นหา!$B$3,I88))+ISNUMBER(SEARCH(ค้นหา!$B$3,J88))+ISNUMBER(SEARCH(ค้นหา!$B$3,K88))+ISNUMBER(SEARCH(ค้นหา!$B$3,L88))+ISNUMBER(SEARCH(ค้นหา!$B$3,M88))+ISNUMBER(SEARCH(ค้นหา!$B$3,N88)))&gt;0),1,0)</f>
        <v>0</v>
      </c>
      <c r="P88" t="str">
        <f>IF($O88=1,SUM($O$2:$O88),"")</f>
        <v/>
      </c>
    </row>
    <row r="89" spans="1:16" x14ac:dyDescent="0.2">
      <c r="A89" t="s">
        <v>6</v>
      </c>
      <c r="B89" t="s">
        <v>342</v>
      </c>
      <c r="C89" t="s">
        <v>1226</v>
      </c>
      <c r="O89">
        <f>IF(AND(ค้นหา!$B$3&lt;&gt;"",(ISNUMBER(SEARCH(ค้นหา!$B$3,C89))+ISNUMBER(SEARCH(ค้นหา!$B$3,D89))+ISNUMBER(SEARCH(ค้นหา!$B$3,E89))+ISNUMBER(SEARCH(ค้นหา!$B$3,F89))+ISNUMBER(SEARCH(ค้นหา!$B$3,G89))+ISNUMBER(SEARCH(ค้นหา!$B$3,H89))+ISNUMBER(SEARCH(ค้นหา!$B$3,I89))+ISNUMBER(SEARCH(ค้นหา!$B$3,J89))+ISNUMBER(SEARCH(ค้นหา!$B$3,K89))+ISNUMBER(SEARCH(ค้นหา!$B$3,L89))+ISNUMBER(SEARCH(ค้นหา!$B$3,M89))+ISNUMBER(SEARCH(ค้นหา!$B$3,N89)))&gt;0),1,0)</f>
        <v>0</v>
      </c>
      <c r="P89" t="str">
        <f>IF($O89=1,SUM($O$2:$O89),"")</f>
        <v/>
      </c>
    </row>
    <row r="90" spans="1:16" x14ac:dyDescent="0.2">
      <c r="A90" t="s">
        <v>6</v>
      </c>
      <c r="B90" t="s">
        <v>346</v>
      </c>
      <c r="C90" t="s">
        <v>1227</v>
      </c>
      <c r="O90">
        <f>IF(AND(ค้นหา!$B$3&lt;&gt;"",(ISNUMBER(SEARCH(ค้นหา!$B$3,C90))+ISNUMBER(SEARCH(ค้นหา!$B$3,D90))+ISNUMBER(SEARCH(ค้นหา!$B$3,E90))+ISNUMBER(SEARCH(ค้นหา!$B$3,F90))+ISNUMBER(SEARCH(ค้นหา!$B$3,G90))+ISNUMBER(SEARCH(ค้นหา!$B$3,H90))+ISNUMBER(SEARCH(ค้นหา!$B$3,I90))+ISNUMBER(SEARCH(ค้นหา!$B$3,J90))+ISNUMBER(SEARCH(ค้นหา!$B$3,K90))+ISNUMBER(SEARCH(ค้นหา!$B$3,L90))+ISNUMBER(SEARCH(ค้นหา!$B$3,M90))+ISNUMBER(SEARCH(ค้นหา!$B$3,N90)))&gt;0),1,0)</f>
        <v>0</v>
      </c>
      <c r="P90" t="str">
        <f>IF($O90=1,SUM($O$2:$O90),"")</f>
        <v/>
      </c>
    </row>
    <row r="91" spans="1:16" x14ac:dyDescent="0.2">
      <c r="A91" t="s">
        <v>6</v>
      </c>
      <c r="B91" t="s">
        <v>350</v>
      </c>
      <c r="C91" t="s">
        <v>1228</v>
      </c>
      <c r="O91">
        <f>IF(AND(ค้นหา!$B$3&lt;&gt;"",(ISNUMBER(SEARCH(ค้นหา!$B$3,C91))+ISNUMBER(SEARCH(ค้นหา!$B$3,D91))+ISNUMBER(SEARCH(ค้นหา!$B$3,E91))+ISNUMBER(SEARCH(ค้นหา!$B$3,F91))+ISNUMBER(SEARCH(ค้นหา!$B$3,G91))+ISNUMBER(SEARCH(ค้นหา!$B$3,H91))+ISNUMBER(SEARCH(ค้นหา!$B$3,I91))+ISNUMBER(SEARCH(ค้นหา!$B$3,J91))+ISNUMBER(SEARCH(ค้นหา!$B$3,K91))+ISNUMBER(SEARCH(ค้นหา!$B$3,L91))+ISNUMBER(SEARCH(ค้นหา!$B$3,M91))+ISNUMBER(SEARCH(ค้นหา!$B$3,N91)))&gt;0),1,0)</f>
        <v>0</v>
      </c>
      <c r="P91" t="str">
        <f>IF($O91=1,SUM($O$2:$O91),"")</f>
        <v/>
      </c>
    </row>
    <row r="92" spans="1:16" x14ac:dyDescent="0.2">
      <c r="A92" t="s">
        <v>6</v>
      </c>
      <c r="B92" t="s">
        <v>354</v>
      </c>
      <c r="C92" t="s">
        <v>1229</v>
      </c>
      <c r="O92">
        <f>IF(AND(ค้นหา!$B$3&lt;&gt;"",(ISNUMBER(SEARCH(ค้นหา!$B$3,C92))+ISNUMBER(SEARCH(ค้นหา!$B$3,D92))+ISNUMBER(SEARCH(ค้นหา!$B$3,E92))+ISNUMBER(SEARCH(ค้นหา!$B$3,F92))+ISNUMBER(SEARCH(ค้นหา!$B$3,G92))+ISNUMBER(SEARCH(ค้นหา!$B$3,H92))+ISNUMBER(SEARCH(ค้นหา!$B$3,I92))+ISNUMBER(SEARCH(ค้นหา!$B$3,J92))+ISNUMBER(SEARCH(ค้นหา!$B$3,K92))+ISNUMBER(SEARCH(ค้นหา!$B$3,L92))+ISNUMBER(SEARCH(ค้นหา!$B$3,M92))+ISNUMBER(SEARCH(ค้นหา!$B$3,N92)))&gt;0),1,0)</f>
        <v>0</v>
      </c>
      <c r="P92" t="str">
        <f>IF($O92=1,SUM($O$2:$O92),"")</f>
        <v/>
      </c>
    </row>
    <row r="93" spans="1:16" x14ac:dyDescent="0.2">
      <c r="A93" t="s">
        <v>6</v>
      </c>
      <c r="B93" t="s">
        <v>358</v>
      </c>
      <c r="C93" t="s">
        <v>1230</v>
      </c>
      <c r="O93">
        <f>IF(AND(ค้นหา!$B$3&lt;&gt;"",(ISNUMBER(SEARCH(ค้นหา!$B$3,C93))+ISNUMBER(SEARCH(ค้นหา!$B$3,D93))+ISNUMBER(SEARCH(ค้นหา!$B$3,E93))+ISNUMBER(SEARCH(ค้นหา!$B$3,F93))+ISNUMBER(SEARCH(ค้นหา!$B$3,G93))+ISNUMBER(SEARCH(ค้นหา!$B$3,H93))+ISNUMBER(SEARCH(ค้นหา!$B$3,I93))+ISNUMBER(SEARCH(ค้นหา!$B$3,J93))+ISNUMBER(SEARCH(ค้นหา!$B$3,K93))+ISNUMBER(SEARCH(ค้นหา!$B$3,L93))+ISNUMBER(SEARCH(ค้นหา!$B$3,M93))+ISNUMBER(SEARCH(ค้นหา!$B$3,N93)))&gt;0),1,0)</f>
        <v>0</v>
      </c>
      <c r="P93" t="str">
        <f>IF($O93=1,SUM($O$2:$O93),"")</f>
        <v/>
      </c>
    </row>
    <row r="94" spans="1:16" x14ac:dyDescent="0.2">
      <c r="A94" t="s">
        <v>6</v>
      </c>
      <c r="B94" t="s">
        <v>362</v>
      </c>
      <c r="C94" t="s">
        <v>1231</v>
      </c>
      <c r="O94">
        <f>IF(AND(ค้นหา!$B$3&lt;&gt;"",(ISNUMBER(SEARCH(ค้นหา!$B$3,C94))+ISNUMBER(SEARCH(ค้นหา!$B$3,D94))+ISNUMBER(SEARCH(ค้นหา!$B$3,E94))+ISNUMBER(SEARCH(ค้นหา!$B$3,F94))+ISNUMBER(SEARCH(ค้นหา!$B$3,G94))+ISNUMBER(SEARCH(ค้นหา!$B$3,H94))+ISNUMBER(SEARCH(ค้นหา!$B$3,I94))+ISNUMBER(SEARCH(ค้นหา!$B$3,J94))+ISNUMBER(SEARCH(ค้นหา!$B$3,K94))+ISNUMBER(SEARCH(ค้นหา!$B$3,L94))+ISNUMBER(SEARCH(ค้นหา!$B$3,M94))+ISNUMBER(SEARCH(ค้นหา!$B$3,N94)))&gt;0),1,0)</f>
        <v>0</v>
      </c>
      <c r="P94" t="str">
        <f>IF($O94=1,SUM($O$2:$O94),"")</f>
        <v/>
      </c>
    </row>
    <row r="95" spans="1:16" x14ac:dyDescent="0.2">
      <c r="A95" t="s">
        <v>6</v>
      </c>
      <c r="B95" t="s">
        <v>364</v>
      </c>
      <c r="C95" t="s">
        <v>1232</v>
      </c>
      <c r="O95">
        <f>IF(AND(ค้นหา!$B$3&lt;&gt;"",(ISNUMBER(SEARCH(ค้นหา!$B$3,C95))+ISNUMBER(SEARCH(ค้นหา!$B$3,D95))+ISNUMBER(SEARCH(ค้นหา!$B$3,E95))+ISNUMBER(SEARCH(ค้นหา!$B$3,F95))+ISNUMBER(SEARCH(ค้นหา!$B$3,G95))+ISNUMBER(SEARCH(ค้นหา!$B$3,H95))+ISNUMBER(SEARCH(ค้นหา!$B$3,I95))+ISNUMBER(SEARCH(ค้นหา!$B$3,J95))+ISNUMBER(SEARCH(ค้นหา!$B$3,K95))+ISNUMBER(SEARCH(ค้นหา!$B$3,L95))+ISNUMBER(SEARCH(ค้นหา!$B$3,M95))+ISNUMBER(SEARCH(ค้นหา!$B$3,N95)))&gt;0),1,0)</f>
        <v>0</v>
      </c>
      <c r="P95" t="str">
        <f>IF($O95=1,SUM($O$2:$O95),"")</f>
        <v/>
      </c>
    </row>
    <row r="96" spans="1:16" x14ac:dyDescent="0.2">
      <c r="A96" t="s">
        <v>6</v>
      </c>
      <c r="B96" t="s">
        <v>367</v>
      </c>
      <c r="C96" t="s">
        <v>1233</v>
      </c>
      <c r="O96">
        <f>IF(AND(ค้นหา!$B$3&lt;&gt;"",(ISNUMBER(SEARCH(ค้นหา!$B$3,C96))+ISNUMBER(SEARCH(ค้นหา!$B$3,D96))+ISNUMBER(SEARCH(ค้นหา!$B$3,E96))+ISNUMBER(SEARCH(ค้นหา!$B$3,F96))+ISNUMBER(SEARCH(ค้นหา!$B$3,G96))+ISNUMBER(SEARCH(ค้นหา!$B$3,H96))+ISNUMBER(SEARCH(ค้นหา!$B$3,I96))+ISNUMBER(SEARCH(ค้นหา!$B$3,J96))+ISNUMBER(SEARCH(ค้นหา!$B$3,K96))+ISNUMBER(SEARCH(ค้นหา!$B$3,L96))+ISNUMBER(SEARCH(ค้นหา!$B$3,M96))+ISNUMBER(SEARCH(ค้นหา!$B$3,N96)))&gt;0),1,0)</f>
        <v>0</v>
      </c>
      <c r="P96" t="str">
        <f>IF($O96=1,SUM($O$2:$O96),"")</f>
        <v/>
      </c>
    </row>
    <row r="97" spans="1:16" x14ac:dyDescent="0.2">
      <c r="A97" t="s">
        <v>6</v>
      </c>
      <c r="B97" t="s">
        <v>370</v>
      </c>
      <c r="C97" t="s">
        <v>1234</v>
      </c>
      <c r="O97">
        <f>IF(AND(ค้นหา!$B$3&lt;&gt;"",(ISNUMBER(SEARCH(ค้นหา!$B$3,C97))+ISNUMBER(SEARCH(ค้นหา!$B$3,D97))+ISNUMBER(SEARCH(ค้นหา!$B$3,E97))+ISNUMBER(SEARCH(ค้นหา!$B$3,F97))+ISNUMBER(SEARCH(ค้นหา!$B$3,G97))+ISNUMBER(SEARCH(ค้นหา!$B$3,H97))+ISNUMBER(SEARCH(ค้นหา!$B$3,I97))+ISNUMBER(SEARCH(ค้นหา!$B$3,J97))+ISNUMBER(SEARCH(ค้นหา!$B$3,K97))+ISNUMBER(SEARCH(ค้นหา!$B$3,L97))+ISNUMBER(SEARCH(ค้นหา!$B$3,M97))+ISNUMBER(SEARCH(ค้นหา!$B$3,N97)))&gt;0),1,0)</f>
        <v>0</v>
      </c>
      <c r="P97" t="str">
        <f>IF($O97=1,SUM($O$2:$O97),"")</f>
        <v/>
      </c>
    </row>
    <row r="98" spans="1:16" x14ac:dyDescent="0.2">
      <c r="A98" t="s">
        <v>6</v>
      </c>
      <c r="B98" t="s">
        <v>374</v>
      </c>
      <c r="C98" t="s">
        <v>1235</v>
      </c>
      <c r="O98">
        <f>IF(AND(ค้นหา!$B$3&lt;&gt;"",(ISNUMBER(SEARCH(ค้นหา!$B$3,C98))+ISNUMBER(SEARCH(ค้นหา!$B$3,D98))+ISNUMBER(SEARCH(ค้นหา!$B$3,E98))+ISNUMBER(SEARCH(ค้นหา!$B$3,F98))+ISNUMBER(SEARCH(ค้นหา!$B$3,G98))+ISNUMBER(SEARCH(ค้นหา!$B$3,H98))+ISNUMBER(SEARCH(ค้นหา!$B$3,I98))+ISNUMBER(SEARCH(ค้นหา!$B$3,J98))+ISNUMBER(SEARCH(ค้นหา!$B$3,K98))+ISNUMBER(SEARCH(ค้นหา!$B$3,L98))+ISNUMBER(SEARCH(ค้นหา!$B$3,M98))+ISNUMBER(SEARCH(ค้นหา!$B$3,N98)))&gt;0),1,0)</f>
        <v>0</v>
      </c>
      <c r="P98" t="str">
        <f>IF($O98=1,SUM($O$2:$O98),"")</f>
        <v/>
      </c>
    </row>
    <row r="99" spans="1:16" x14ac:dyDescent="0.2">
      <c r="A99" t="s">
        <v>6</v>
      </c>
      <c r="B99" t="s">
        <v>378</v>
      </c>
      <c r="C99" t="s">
        <v>1236</v>
      </c>
      <c r="O99">
        <f>IF(AND(ค้นหา!$B$3&lt;&gt;"",(ISNUMBER(SEARCH(ค้นหา!$B$3,C99))+ISNUMBER(SEARCH(ค้นหา!$B$3,D99))+ISNUMBER(SEARCH(ค้นหา!$B$3,E99))+ISNUMBER(SEARCH(ค้นหา!$B$3,F99))+ISNUMBER(SEARCH(ค้นหา!$B$3,G99))+ISNUMBER(SEARCH(ค้นหา!$B$3,H99))+ISNUMBER(SEARCH(ค้นหา!$B$3,I99))+ISNUMBER(SEARCH(ค้นหา!$B$3,J99))+ISNUMBER(SEARCH(ค้นหา!$B$3,K99))+ISNUMBER(SEARCH(ค้นหา!$B$3,L99))+ISNUMBER(SEARCH(ค้นหา!$B$3,M99))+ISNUMBER(SEARCH(ค้นหา!$B$3,N99)))&gt;0),1,0)</f>
        <v>0</v>
      </c>
      <c r="P99" t="str">
        <f>IF($O99=1,SUM($O$2:$O99),"")</f>
        <v/>
      </c>
    </row>
    <row r="100" spans="1:16" x14ac:dyDescent="0.2">
      <c r="A100" t="s">
        <v>6</v>
      </c>
      <c r="B100" t="s">
        <v>382</v>
      </c>
      <c r="C100" t="s">
        <v>1237</v>
      </c>
      <c r="O100">
        <f>IF(AND(ค้นหา!$B$3&lt;&gt;"",(ISNUMBER(SEARCH(ค้นหา!$B$3,C100))+ISNUMBER(SEARCH(ค้นหา!$B$3,D100))+ISNUMBER(SEARCH(ค้นหา!$B$3,E100))+ISNUMBER(SEARCH(ค้นหา!$B$3,F100))+ISNUMBER(SEARCH(ค้นหา!$B$3,G100))+ISNUMBER(SEARCH(ค้นหา!$B$3,H100))+ISNUMBER(SEARCH(ค้นหา!$B$3,I100))+ISNUMBER(SEARCH(ค้นหา!$B$3,J100))+ISNUMBER(SEARCH(ค้นหา!$B$3,K100))+ISNUMBER(SEARCH(ค้นหา!$B$3,L100))+ISNUMBER(SEARCH(ค้นหา!$B$3,M100))+ISNUMBER(SEARCH(ค้นหา!$B$3,N100)))&gt;0),1,0)</f>
        <v>0</v>
      </c>
      <c r="P100" t="str">
        <f>IF($O100=1,SUM($O$2:$O100),"")</f>
        <v/>
      </c>
    </row>
    <row r="101" spans="1:16" x14ac:dyDescent="0.2">
      <c r="A101" t="s">
        <v>6</v>
      </c>
      <c r="B101" t="s">
        <v>386</v>
      </c>
      <c r="C101" t="s">
        <v>1238</v>
      </c>
      <c r="O101">
        <f>IF(AND(ค้นหา!$B$3&lt;&gt;"",(ISNUMBER(SEARCH(ค้นหา!$B$3,C101))+ISNUMBER(SEARCH(ค้นหา!$B$3,D101))+ISNUMBER(SEARCH(ค้นหา!$B$3,E101))+ISNUMBER(SEARCH(ค้นหา!$B$3,F101))+ISNUMBER(SEARCH(ค้นหา!$B$3,G101))+ISNUMBER(SEARCH(ค้นหา!$B$3,H101))+ISNUMBER(SEARCH(ค้นหา!$B$3,I101))+ISNUMBER(SEARCH(ค้นหา!$B$3,J101))+ISNUMBER(SEARCH(ค้นหา!$B$3,K101))+ISNUMBER(SEARCH(ค้นหา!$B$3,L101))+ISNUMBER(SEARCH(ค้นหา!$B$3,M101))+ISNUMBER(SEARCH(ค้นหา!$B$3,N101)))&gt;0),1,0)</f>
        <v>0</v>
      </c>
      <c r="P101" t="str">
        <f>IF($O101=1,SUM($O$2:$O101),"")</f>
        <v/>
      </c>
    </row>
    <row r="102" spans="1:16" x14ac:dyDescent="0.2">
      <c r="A102" t="s">
        <v>6</v>
      </c>
      <c r="B102" t="s">
        <v>390</v>
      </c>
      <c r="C102" t="s">
        <v>1239</v>
      </c>
      <c r="O102">
        <f>IF(AND(ค้นหา!$B$3&lt;&gt;"",(ISNUMBER(SEARCH(ค้นหา!$B$3,C102))+ISNUMBER(SEARCH(ค้นหา!$B$3,D102))+ISNUMBER(SEARCH(ค้นหา!$B$3,E102))+ISNUMBER(SEARCH(ค้นหา!$B$3,F102))+ISNUMBER(SEARCH(ค้นหา!$B$3,G102))+ISNUMBER(SEARCH(ค้นหา!$B$3,H102))+ISNUMBER(SEARCH(ค้นหา!$B$3,I102))+ISNUMBER(SEARCH(ค้นหา!$B$3,J102))+ISNUMBER(SEARCH(ค้นหา!$B$3,K102))+ISNUMBER(SEARCH(ค้นหา!$B$3,L102))+ISNUMBER(SEARCH(ค้นหา!$B$3,M102))+ISNUMBER(SEARCH(ค้นหา!$B$3,N102)))&gt;0),1,0)</f>
        <v>0</v>
      </c>
      <c r="P102" t="str">
        <f>IF($O102=1,SUM($O$2:$O102),"")</f>
        <v/>
      </c>
    </row>
    <row r="103" spans="1:16" x14ac:dyDescent="0.2">
      <c r="A103" t="s">
        <v>6</v>
      </c>
      <c r="B103" t="s">
        <v>394</v>
      </c>
      <c r="C103" t="s">
        <v>1240</v>
      </c>
      <c r="O103">
        <f>IF(AND(ค้นหา!$B$3&lt;&gt;"",(ISNUMBER(SEARCH(ค้นหา!$B$3,C103))+ISNUMBER(SEARCH(ค้นหา!$B$3,D103))+ISNUMBER(SEARCH(ค้นหา!$B$3,E103))+ISNUMBER(SEARCH(ค้นหา!$B$3,F103))+ISNUMBER(SEARCH(ค้นหา!$B$3,G103))+ISNUMBER(SEARCH(ค้นหา!$B$3,H103))+ISNUMBER(SEARCH(ค้นหา!$B$3,I103))+ISNUMBER(SEARCH(ค้นหา!$B$3,J103))+ISNUMBER(SEARCH(ค้นหา!$B$3,K103))+ISNUMBER(SEARCH(ค้นหา!$B$3,L103))+ISNUMBER(SEARCH(ค้นหา!$B$3,M103))+ISNUMBER(SEARCH(ค้นหา!$B$3,N103)))&gt;0),1,0)</f>
        <v>0</v>
      </c>
      <c r="P103" t="str">
        <f>IF($O103=1,SUM($O$2:$O103),"")</f>
        <v/>
      </c>
    </row>
    <row r="104" spans="1:16" x14ac:dyDescent="0.2">
      <c r="A104" t="s">
        <v>6</v>
      </c>
      <c r="B104" t="s">
        <v>398</v>
      </c>
      <c r="C104" t="s">
        <v>1241</v>
      </c>
      <c r="O104">
        <f>IF(AND(ค้นหา!$B$3&lt;&gt;"",(ISNUMBER(SEARCH(ค้นหา!$B$3,C104))+ISNUMBER(SEARCH(ค้นหา!$B$3,D104))+ISNUMBER(SEARCH(ค้นหา!$B$3,E104))+ISNUMBER(SEARCH(ค้นหา!$B$3,F104))+ISNUMBER(SEARCH(ค้นหา!$B$3,G104))+ISNUMBER(SEARCH(ค้นหา!$B$3,H104))+ISNUMBER(SEARCH(ค้นหา!$B$3,I104))+ISNUMBER(SEARCH(ค้นหา!$B$3,J104))+ISNUMBER(SEARCH(ค้นหา!$B$3,K104))+ISNUMBER(SEARCH(ค้นหา!$B$3,L104))+ISNUMBER(SEARCH(ค้นหา!$B$3,M104))+ISNUMBER(SEARCH(ค้นหา!$B$3,N104)))&gt;0),1,0)</f>
        <v>0</v>
      </c>
      <c r="P104" t="str">
        <f>IF($O104=1,SUM($O$2:$O104),"")</f>
        <v/>
      </c>
    </row>
    <row r="105" spans="1:16" x14ac:dyDescent="0.2">
      <c r="A105" t="s">
        <v>6</v>
      </c>
      <c r="B105" t="s">
        <v>401</v>
      </c>
      <c r="C105" t="s">
        <v>1242</v>
      </c>
      <c r="O105">
        <f>IF(AND(ค้นหา!$B$3&lt;&gt;"",(ISNUMBER(SEARCH(ค้นหา!$B$3,C105))+ISNUMBER(SEARCH(ค้นหา!$B$3,D105))+ISNUMBER(SEARCH(ค้นหา!$B$3,E105))+ISNUMBER(SEARCH(ค้นหา!$B$3,F105))+ISNUMBER(SEARCH(ค้นหา!$B$3,G105))+ISNUMBER(SEARCH(ค้นหา!$B$3,H105))+ISNUMBER(SEARCH(ค้นหา!$B$3,I105))+ISNUMBER(SEARCH(ค้นหา!$B$3,J105))+ISNUMBER(SEARCH(ค้นหา!$B$3,K105))+ISNUMBER(SEARCH(ค้นหา!$B$3,L105))+ISNUMBER(SEARCH(ค้นหา!$B$3,M105))+ISNUMBER(SEARCH(ค้นหา!$B$3,N105)))&gt;0),1,0)</f>
        <v>0</v>
      </c>
      <c r="P105" t="str">
        <f>IF($O105=1,SUM($O$2:$O105),"")</f>
        <v/>
      </c>
    </row>
    <row r="106" spans="1:16" x14ac:dyDescent="0.2">
      <c r="A106" t="s">
        <v>6</v>
      </c>
      <c r="B106" t="s">
        <v>404</v>
      </c>
      <c r="C106" t="s">
        <v>1243</v>
      </c>
      <c r="O106">
        <f>IF(AND(ค้นหา!$B$3&lt;&gt;"",(ISNUMBER(SEARCH(ค้นหา!$B$3,C106))+ISNUMBER(SEARCH(ค้นหา!$B$3,D106))+ISNUMBER(SEARCH(ค้นหา!$B$3,E106))+ISNUMBER(SEARCH(ค้นหา!$B$3,F106))+ISNUMBER(SEARCH(ค้นหา!$B$3,G106))+ISNUMBER(SEARCH(ค้นหา!$B$3,H106))+ISNUMBER(SEARCH(ค้นหา!$B$3,I106))+ISNUMBER(SEARCH(ค้นหา!$B$3,J106))+ISNUMBER(SEARCH(ค้นหา!$B$3,K106))+ISNUMBER(SEARCH(ค้นหา!$B$3,L106))+ISNUMBER(SEARCH(ค้นหา!$B$3,M106))+ISNUMBER(SEARCH(ค้นหา!$B$3,N106)))&gt;0),1,0)</f>
        <v>0</v>
      </c>
      <c r="P106" t="str">
        <f>IF($O106=1,SUM($O$2:$O106),"")</f>
        <v/>
      </c>
    </row>
    <row r="107" spans="1:16" x14ac:dyDescent="0.2">
      <c r="A107" t="s">
        <v>6</v>
      </c>
      <c r="B107" t="s">
        <v>407</v>
      </c>
      <c r="C107" t="s">
        <v>1244</v>
      </c>
      <c r="O107">
        <f>IF(AND(ค้นหา!$B$3&lt;&gt;"",(ISNUMBER(SEARCH(ค้นหา!$B$3,C107))+ISNUMBER(SEARCH(ค้นหา!$B$3,D107))+ISNUMBER(SEARCH(ค้นหา!$B$3,E107))+ISNUMBER(SEARCH(ค้นหา!$B$3,F107))+ISNUMBER(SEARCH(ค้นหา!$B$3,G107))+ISNUMBER(SEARCH(ค้นหา!$B$3,H107))+ISNUMBER(SEARCH(ค้นหา!$B$3,I107))+ISNUMBER(SEARCH(ค้นหา!$B$3,J107))+ISNUMBER(SEARCH(ค้นหา!$B$3,K107))+ISNUMBER(SEARCH(ค้นหา!$B$3,L107))+ISNUMBER(SEARCH(ค้นหา!$B$3,M107))+ISNUMBER(SEARCH(ค้นหา!$B$3,N107)))&gt;0),1,0)</f>
        <v>0</v>
      </c>
      <c r="P107" t="str">
        <f>IF($O107=1,SUM($O$2:$O107),"")</f>
        <v/>
      </c>
    </row>
    <row r="108" spans="1:16" x14ac:dyDescent="0.2">
      <c r="A108" t="s">
        <v>6</v>
      </c>
      <c r="B108" t="s">
        <v>410</v>
      </c>
      <c r="C108" t="s">
        <v>1245</v>
      </c>
      <c r="O108">
        <f>IF(AND(ค้นหา!$B$3&lt;&gt;"",(ISNUMBER(SEARCH(ค้นหา!$B$3,C108))+ISNUMBER(SEARCH(ค้นหา!$B$3,D108))+ISNUMBER(SEARCH(ค้นหา!$B$3,E108))+ISNUMBER(SEARCH(ค้นหา!$B$3,F108))+ISNUMBER(SEARCH(ค้นหา!$B$3,G108))+ISNUMBER(SEARCH(ค้นหา!$B$3,H108))+ISNUMBER(SEARCH(ค้นหา!$B$3,I108))+ISNUMBER(SEARCH(ค้นหา!$B$3,J108))+ISNUMBER(SEARCH(ค้นหา!$B$3,K108))+ISNUMBER(SEARCH(ค้นหา!$B$3,L108))+ISNUMBER(SEARCH(ค้นหา!$B$3,M108))+ISNUMBER(SEARCH(ค้นหา!$B$3,N108)))&gt;0),1,0)</f>
        <v>0</v>
      </c>
      <c r="P108" t="str">
        <f>IF($O108=1,SUM($O$2:$O108),"")</f>
        <v/>
      </c>
    </row>
    <row r="109" spans="1:16" x14ac:dyDescent="0.2">
      <c r="A109" t="s">
        <v>6</v>
      </c>
      <c r="B109" t="s">
        <v>414</v>
      </c>
      <c r="C109" t="s">
        <v>1246</v>
      </c>
      <c r="O109">
        <f>IF(AND(ค้นหา!$B$3&lt;&gt;"",(ISNUMBER(SEARCH(ค้นหา!$B$3,C109))+ISNUMBER(SEARCH(ค้นหา!$B$3,D109))+ISNUMBER(SEARCH(ค้นหา!$B$3,E109))+ISNUMBER(SEARCH(ค้นหา!$B$3,F109))+ISNUMBER(SEARCH(ค้นหา!$B$3,G109))+ISNUMBER(SEARCH(ค้นหา!$B$3,H109))+ISNUMBER(SEARCH(ค้นหา!$B$3,I109))+ISNUMBER(SEARCH(ค้นหา!$B$3,J109))+ISNUMBER(SEARCH(ค้นหา!$B$3,K109))+ISNUMBER(SEARCH(ค้นหา!$B$3,L109))+ISNUMBER(SEARCH(ค้นหา!$B$3,M109))+ISNUMBER(SEARCH(ค้นหา!$B$3,N109)))&gt;0),1,0)</f>
        <v>0</v>
      </c>
      <c r="P109" t="str">
        <f>IF($O109=1,SUM($O$2:$O109),"")</f>
        <v/>
      </c>
    </row>
    <row r="110" spans="1:16" x14ac:dyDescent="0.2">
      <c r="A110" t="s">
        <v>6</v>
      </c>
      <c r="B110" t="s">
        <v>418</v>
      </c>
      <c r="C110" t="s">
        <v>1247</v>
      </c>
      <c r="O110">
        <f>IF(AND(ค้นหา!$B$3&lt;&gt;"",(ISNUMBER(SEARCH(ค้นหา!$B$3,C110))+ISNUMBER(SEARCH(ค้นหา!$B$3,D110))+ISNUMBER(SEARCH(ค้นหา!$B$3,E110))+ISNUMBER(SEARCH(ค้นหา!$B$3,F110))+ISNUMBER(SEARCH(ค้นหา!$B$3,G110))+ISNUMBER(SEARCH(ค้นหา!$B$3,H110))+ISNUMBER(SEARCH(ค้นหา!$B$3,I110))+ISNUMBER(SEARCH(ค้นหา!$B$3,J110))+ISNUMBER(SEARCH(ค้นหา!$B$3,K110))+ISNUMBER(SEARCH(ค้นหา!$B$3,L110))+ISNUMBER(SEARCH(ค้นหา!$B$3,M110))+ISNUMBER(SEARCH(ค้นหา!$B$3,N110)))&gt;0),1,0)</f>
        <v>0</v>
      </c>
      <c r="P110" t="str">
        <f>IF($O110=1,SUM($O$2:$O110),"")</f>
        <v/>
      </c>
    </row>
    <row r="111" spans="1:16" x14ac:dyDescent="0.2">
      <c r="A111" t="s">
        <v>6</v>
      </c>
      <c r="B111" t="s">
        <v>422</v>
      </c>
      <c r="C111" t="s">
        <v>1248</v>
      </c>
      <c r="O111">
        <f>IF(AND(ค้นหา!$B$3&lt;&gt;"",(ISNUMBER(SEARCH(ค้นหา!$B$3,C111))+ISNUMBER(SEARCH(ค้นหา!$B$3,D111))+ISNUMBER(SEARCH(ค้นหา!$B$3,E111))+ISNUMBER(SEARCH(ค้นหา!$B$3,F111))+ISNUMBER(SEARCH(ค้นหา!$B$3,G111))+ISNUMBER(SEARCH(ค้นหา!$B$3,H111))+ISNUMBER(SEARCH(ค้นหา!$B$3,I111))+ISNUMBER(SEARCH(ค้นหา!$B$3,J111))+ISNUMBER(SEARCH(ค้นหา!$B$3,K111))+ISNUMBER(SEARCH(ค้นหา!$B$3,L111))+ISNUMBER(SEARCH(ค้นหา!$B$3,M111))+ISNUMBER(SEARCH(ค้นหา!$B$3,N111)))&gt;0),1,0)</f>
        <v>0</v>
      </c>
      <c r="P111" t="str">
        <f>IF($O111=1,SUM($O$2:$O111),"")</f>
        <v/>
      </c>
    </row>
    <row r="112" spans="1:16" x14ac:dyDescent="0.2">
      <c r="A112" t="s">
        <v>6</v>
      </c>
      <c r="B112" t="s">
        <v>422</v>
      </c>
      <c r="C112" t="s">
        <v>1249</v>
      </c>
      <c r="O112">
        <f>IF(AND(ค้นหา!$B$3&lt;&gt;"",(ISNUMBER(SEARCH(ค้นหา!$B$3,C112))+ISNUMBER(SEARCH(ค้นหา!$B$3,D112))+ISNUMBER(SEARCH(ค้นหา!$B$3,E112))+ISNUMBER(SEARCH(ค้นหา!$B$3,F112))+ISNUMBER(SEARCH(ค้นหา!$B$3,G112))+ISNUMBER(SEARCH(ค้นหา!$B$3,H112))+ISNUMBER(SEARCH(ค้นหา!$B$3,I112))+ISNUMBER(SEARCH(ค้นหา!$B$3,J112))+ISNUMBER(SEARCH(ค้นหา!$B$3,K112))+ISNUMBER(SEARCH(ค้นหา!$B$3,L112))+ISNUMBER(SEARCH(ค้นหา!$B$3,M112))+ISNUMBER(SEARCH(ค้นหา!$B$3,N112)))&gt;0),1,0)</f>
        <v>0</v>
      </c>
      <c r="P112" t="str">
        <f>IF($O112=1,SUM($O$2:$O112),"")</f>
        <v/>
      </c>
    </row>
    <row r="113" spans="1:16" x14ac:dyDescent="0.2">
      <c r="A113" t="s">
        <v>6</v>
      </c>
      <c r="B113" t="s">
        <v>429</v>
      </c>
      <c r="C113" t="s">
        <v>1250</v>
      </c>
      <c r="O113">
        <f>IF(AND(ค้นหา!$B$3&lt;&gt;"",(ISNUMBER(SEARCH(ค้นหา!$B$3,C113))+ISNUMBER(SEARCH(ค้นหา!$B$3,D113))+ISNUMBER(SEARCH(ค้นหา!$B$3,E113))+ISNUMBER(SEARCH(ค้นหา!$B$3,F113))+ISNUMBER(SEARCH(ค้นหา!$B$3,G113))+ISNUMBER(SEARCH(ค้นหา!$B$3,H113))+ISNUMBER(SEARCH(ค้นหา!$B$3,I113))+ISNUMBER(SEARCH(ค้นหา!$B$3,J113))+ISNUMBER(SEARCH(ค้นหา!$B$3,K113))+ISNUMBER(SEARCH(ค้นหา!$B$3,L113))+ISNUMBER(SEARCH(ค้นหา!$B$3,M113))+ISNUMBER(SEARCH(ค้นหา!$B$3,N113)))&gt;0),1,0)</f>
        <v>1</v>
      </c>
      <c r="P113">
        <f>IF($O113=1,SUM($O$2:$O113),"")</f>
        <v>3</v>
      </c>
    </row>
    <row r="114" spans="1:16" x14ac:dyDescent="0.2">
      <c r="A114" t="s">
        <v>6</v>
      </c>
      <c r="B114" t="s">
        <v>433</v>
      </c>
      <c r="C114" t="s">
        <v>1251</v>
      </c>
      <c r="O114">
        <f>IF(AND(ค้นหา!$B$3&lt;&gt;"",(ISNUMBER(SEARCH(ค้นหา!$B$3,C114))+ISNUMBER(SEARCH(ค้นหา!$B$3,D114))+ISNUMBER(SEARCH(ค้นหา!$B$3,E114))+ISNUMBER(SEARCH(ค้นหา!$B$3,F114))+ISNUMBER(SEARCH(ค้นหา!$B$3,G114))+ISNUMBER(SEARCH(ค้นหา!$B$3,H114))+ISNUMBER(SEARCH(ค้นหา!$B$3,I114))+ISNUMBER(SEARCH(ค้นหา!$B$3,J114))+ISNUMBER(SEARCH(ค้นหา!$B$3,K114))+ISNUMBER(SEARCH(ค้นหา!$B$3,L114))+ISNUMBER(SEARCH(ค้นหา!$B$3,M114))+ISNUMBER(SEARCH(ค้นหา!$B$3,N114)))&gt;0),1,0)</f>
        <v>0</v>
      </c>
      <c r="P114" t="str">
        <f>IF($O114=1,SUM($O$2:$O114),"")</f>
        <v/>
      </c>
    </row>
    <row r="115" spans="1:16" x14ac:dyDescent="0.2">
      <c r="A115" t="s">
        <v>6</v>
      </c>
      <c r="B115" t="s">
        <v>437</v>
      </c>
      <c r="C115" t="s">
        <v>1252</v>
      </c>
      <c r="O115">
        <f>IF(AND(ค้นหา!$B$3&lt;&gt;"",(ISNUMBER(SEARCH(ค้นหา!$B$3,C115))+ISNUMBER(SEARCH(ค้นหา!$B$3,D115))+ISNUMBER(SEARCH(ค้นหา!$B$3,E115))+ISNUMBER(SEARCH(ค้นหา!$B$3,F115))+ISNUMBER(SEARCH(ค้นหา!$B$3,G115))+ISNUMBER(SEARCH(ค้นหา!$B$3,H115))+ISNUMBER(SEARCH(ค้นหา!$B$3,I115))+ISNUMBER(SEARCH(ค้นหา!$B$3,J115))+ISNUMBER(SEARCH(ค้นหา!$B$3,K115))+ISNUMBER(SEARCH(ค้นหา!$B$3,L115))+ISNUMBER(SEARCH(ค้นหา!$B$3,M115))+ISNUMBER(SEARCH(ค้นหา!$B$3,N115)))&gt;0),1,0)</f>
        <v>0</v>
      </c>
      <c r="P115" t="str">
        <f>IF($O115=1,SUM($O$2:$O115),"")</f>
        <v/>
      </c>
    </row>
    <row r="116" spans="1:16" x14ac:dyDescent="0.2">
      <c r="A116" t="s">
        <v>6</v>
      </c>
      <c r="B116" t="s">
        <v>441</v>
      </c>
      <c r="C116" t="s">
        <v>1253</v>
      </c>
      <c r="O116">
        <f>IF(AND(ค้นหา!$B$3&lt;&gt;"",(ISNUMBER(SEARCH(ค้นหา!$B$3,C116))+ISNUMBER(SEARCH(ค้นหา!$B$3,D116))+ISNUMBER(SEARCH(ค้นหา!$B$3,E116))+ISNUMBER(SEARCH(ค้นหา!$B$3,F116))+ISNUMBER(SEARCH(ค้นหา!$B$3,G116))+ISNUMBER(SEARCH(ค้นหา!$B$3,H116))+ISNUMBER(SEARCH(ค้นหา!$B$3,I116))+ISNUMBER(SEARCH(ค้นหา!$B$3,J116))+ISNUMBER(SEARCH(ค้นหา!$B$3,K116))+ISNUMBER(SEARCH(ค้นหา!$B$3,L116))+ISNUMBER(SEARCH(ค้นหา!$B$3,M116))+ISNUMBER(SEARCH(ค้นหา!$B$3,N116)))&gt;0),1,0)</f>
        <v>0</v>
      </c>
      <c r="P116" t="str">
        <f>IF($O116=1,SUM($O$2:$O116),"")</f>
        <v/>
      </c>
    </row>
    <row r="117" spans="1:16" x14ac:dyDescent="0.2">
      <c r="A117" t="s">
        <v>6</v>
      </c>
      <c r="B117" t="s">
        <v>444</v>
      </c>
      <c r="C117" t="s">
        <v>1254</v>
      </c>
      <c r="O117">
        <f>IF(AND(ค้นหา!$B$3&lt;&gt;"",(ISNUMBER(SEARCH(ค้นหา!$B$3,C117))+ISNUMBER(SEARCH(ค้นหา!$B$3,D117))+ISNUMBER(SEARCH(ค้นหา!$B$3,E117))+ISNUMBER(SEARCH(ค้นหา!$B$3,F117))+ISNUMBER(SEARCH(ค้นหา!$B$3,G117))+ISNUMBER(SEARCH(ค้นหา!$B$3,H117))+ISNUMBER(SEARCH(ค้นหา!$B$3,I117))+ISNUMBER(SEARCH(ค้นหา!$B$3,J117))+ISNUMBER(SEARCH(ค้นหา!$B$3,K117))+ISNUMBER(SEARCH(ค้นหา!$B$3,L117))+ISNUMBER(SEARCH(ค้นหา!$B$3,M117))+ISNUMBER(SEARCH(ค้นหา!$B$3,N117)))&gt;0),1,0)</f>
        <v>0</v>
      </c>
      <c r="P117" t="str">
        <f>IF($O117=1,SUM($O$2:$O117),"")</f>
        <v/>
      </c>
    </row>
    <row r="118" spans="1:16" x14ac:dyDescent="0.2">
      <c r="A118" t="s">
        <v>6</v>
      </c>
      <c r="B118" t="s">
        <v>448</v>
      </c>
      <c r="C118" t="s">
        <v>1255</v>
      </c>
      <c r="O118">
        <f>IF(AND(ค้นหา!$B$3&lt;&gt;"",(ISNUMBER(SEARCH(ค้นหา!$B$3,C118))+ISNUMBER(SEARCH(ค้นหา!$B$3,D118))+ISNUMBER(SEARCH(ค้นหา!$B$3,E118))+ISNUMBER(SEARCH(ค้นหา!$B$3,F118))+ISNUMBER(SEARCH(ค้นหา!$B$3,G118))+ISNUMBER(SEARCH(ค้นหา!$B$3,H118))+ISNUMBER(SEARCH(ค้นหา!$B$3,I118))+ISNUMBER(SEARCH(ค้นหา!$B$3,J118))+ISNUMBER(SEARCH(ค้นหา!$B$3,K118))+ISNUMBER(SEARCH(ค้นหา!$B$3,L118))+ISNUMBER(SEARCH(ค้นหา!$B$3,M118))+ISNUMBER(SEARCH(ค้นหา!$B$3,N118)))&gt;0),1,0)</f>
        <v>0</v>
      </c>
      <c r="P118" t="str">
        <f>IF($O118=1,SUM($O$2:$O118),"")</f>
        <v/>
      </c>
    </row>
    <row r="119" spans="1:16" x14ac:dyDescent="0.2">
      <c r="A119" t="s">
        <v>6</v>
      </c>
      <c r="B119" t="s">
        <v>452</v>
      </c>
      <c r="C119" t="s">
        <v>1256</v>
      </c>
      <c r="O119">
        <f>IF(AND(ค้นหา!$B$3&lt;&gt;"",(ISNUMBER(SEARCH(ค้นหา!$B$3,C119))+ISNUMBER(SEARCH(ค้นหา!$B$3,D119))+ISNUMBER(SEARCH(ค้นหา!$B$3,E119))+ISNUMBER(SEARCH(ค้นหา!$B$3,F119))+ISNUMBER(SEARCH(ค้นหา!$B$3,G119))+ISNUMBER(SEARCH(ค้นหา!$B$3,H119))+ISNUMBER(SEARCH(ค้นหา!$B$3,I119))+ISNUMBER(SEARCH(ค้นหา!$B$3,J119))+ISNUMBER(SEARCH(ค้นหา!$B$3,K119))+ISNUMBER(SEARCH(ค้นหา!$B$3,L119))+ISNUMBER(SEARCH(ค้นหา!$B$3,M119))+ISNUMBER(SEARCH(ค้นหา!$B$3,N119)))&gt;0),1,0)</f>
        <v>0</v>
      </c>
      <c r="P119" t="str">
        <f>IF($O119=1,SUM($O$2:$O119),"")</f>
        <v/>
      </c>
    </row>
    <row r="120" spans="1:16" x14ac:dyDescent="0.2">
      <c r="A120" t="s">
        <v>6</v>
      </c>
      <c r="B120" t="s">
        <v>456</v>
      </c>
      <c r="C120" t="s">
        <v>1257</v>
      </c>
      <c r="O120">
        <f>IF(AND(ค้นหา!$B$3&lt;&gt;"",(ISNUMBER(SEARCH(ค้นหา!$B$3,C120))+ISNUMBER(SEARCH(ค้นหา!$B$3,D120))+ISNUMBER(SEARCH(ค้นหา!$B$3,E120))+ISNUMBER(SEARCH(ค้นหา!$B$3,F120))+ISNUMBER(SEARCH(ค้นหา!$B$3,G120))+ISNUMBER(SEARCH(ค้นหา!$B$3,H120))+ISNUMBER(SEARCH(ค้นหา!$B$3,I120))+ISNUMBER(SEARCH(ค้นหา!$B$3,J120))+ISNUMBER(SEARCH(ค้นหา!$B$3,K120))+ISNUMBER(SEARCH(ค้นหา!$B$3,L120))+ISNUMBER(SEARCH(ค้นหา!$B$3,M120))+ISNUMBER(SEARCH(ค้นหา!$B$3,N120)))&gt;0),1,0)</f>
        <v>0</v>
      </c>
      <c r="P120" t="str">
        <f>IF($O120=1,SUM($O$2:$O120),"")</f>
        <v/>
      </c>
    </row>
    <row r="121" spans="1:16" x14ac:dyDescent="0.2">
      <c r="A121" t="s">
        <v>6</v>
      </c>
      <c r="B121" t="s">
        <v>460</v>
      </c>
      <c r="C121" t="s">
        <v>1258</v>
      </c>
      <c r="O121">
        <f>IF(AND(ค้นหา!$B$3&lt;&gt;"",(ISNUMBER(SEARCH(ค้นหา!$B$3,C121))+ISNUMBER(SEARCH(ค้นหา!$B$3,D121))+ISNUMBER(SEARCH(ค้นหา!$B$3,E121))+ISNUMBER(SEARCH(ค้นหา!$B$3,F121))+ISNUMBER(SEARCH(ค้นหา!$B$3,G121))+ISNUMBER(SEARCH(ค้นหา!$B$3,H121))+ISNUMBER(SEARCH(ค้นหา!$B$3,I121))+ISNUMBER(SEARCH(ค้นหา!$B$3,J121))+ISNUMBER(SEARCH(ค้นหา!$B$3,K121))+ISNUMBER(SEARCH(ค้นหา!$B$3,L121))+ISNUMBER(SEARCH(ค้นหา!$B$3,M121))+ISNUMBER(SEARCH(ค้นหา!$B$3,N121)))&gt;0),1,0)</f>
        <v>0</v>
      </c>
      <c r="P121" t="str">
        <f>IF($O121=1,SUM($O$2:$O121),"")</f>
        <v/>
      </c>
    </row>
    <row r="122" spans="1:16" x14ac:dyDescent="0.2">
      <c r="A122" t="s">
        <v>6</v>
      </c>
      <c r="B122" t="s">
        <v>464</v>
      </c>
      <c r="C122" t="s">
        <v>1259</v>
      </c>
      <c r="O122">
        <f>IF(AND(ค้นหา!$B$3&lt;&gt;"",(ISNUMBER(SEARCH(ค้นหา!$B$3,C122))+ISNUMBER(SEARCH(ค้นหา!$B$3,D122))+ISNUMBER(SEARCH(ค้นหา!$B$3,E122))+ISNUMBER(SEARCH(ค้นหา!$B$3,F122))+ISNUMBER(SEARCH(ค้นหา!$B$3,G122))+ISNUMBER(SEARCH(ค้นหา!$B$3,H122))+ISNUMBER(SEARCH(ค้นหา!$B$3,I122))+ISNUMBER(SEARCH(ค้นหา!$B$3,J122))+ISNUMBER(SEARCH(ค้นหา!$B$3,K122))+ISNUMBER(SEARCH(ค้นหา!$B$3,L122))+ISNUMBER(SEARCH(ค้นหา!$B$3,M122))+ISNUMBER(SEARCH(ค้นหา!$B$3,N122)))&gt;0),1,0)</f>
        <v>0</v>
      </c>
      <c r="P122" t="str">
        <f>IF($O122=1,SUM($O$2:$O122),"")</f>
        <v/>
      </c>
    </row>
    <row r="123" spans="1:16" x14ac:dyDescent="0.2">
      <c r="A123" t="s">
        <v>6</v>
      </c>
      <c r="B123" t="s">
        <v>467</v>
      </c>
      <c r="C123" t="s">
        <v>1260</v>
      </c>
      <c r="O123">
        <f>IF(AND(ค้นหา!$B$3&lt;&gt;"",(ISNUMBER(SEARCH(ค้นหา!$B$3,C123))+ISNUMBER(SEARCH(ค้นหา!$B$3,D123))+ISNUMBER(SEARCH(ค้นหา!$B$3,E123))+ISNUMBER(SEARCH(ค้นหา!$B$3,F123))+ISNUMBER(SEARCH(ค้นหา!$B$3,G123))+ISNUMBER(SEARCH(ค้นหา!$B$3,H123))+ISNUMBER(SEARCH(ค้นหา!$B$3,I123))+ISNUMBER(SEARCH(ค้นหา!$B$3,J123))+ISNUMBER(SEARCH(ค้นหา!$B$3,K123))+ISNUMBER(SEARCH(ค้นหา!$B$3,L123))+ISNUMBER(SEARCH(ค้นหา!$B$3,M123))+ISNUMBER(SEARCH(ค้นหา!$B$3,N123)))&gt;0),1,0)</f>
        <v>0</v>
      </c>
      <c r="P123" t="str">
        <f>IF($O123=1,SUM($O$2:$O123),"")</f>
        <v/>
      </c>
    </row>
    <row r="124" spans="1:16" x14ac:dyDescent="0.2">
      <c r="A124" t="s">
        <v>6</v>
      </c>
      <c r="B124" t="s">
        <v>471</v>
      </c>
      <c r="C124" t="s">
        <v>1261</v>
      </c>
      <c r="O124">
        <f>IF(AND(ค้นหา!$B$3&lt;&gt;"",(ISNUMBER(SEARCH(ค้นหา!$B$3,C124))+ISNUMBER(SEARCH(ค้นหา!$B$3,D124))+ISNUMBER(SEARCH(ค้นหา!$B$3,E124))+ISNUMBER(SEARCH(ค้นหา!$B$3,F124))+ISNUMBER(SEARCH(ค้นหา!$B$3,G124))+ISNUMBER(SEARCH(ค้นหา!$B$3,H124))+ISNUMBER(SEARCH(ค้นหา!$B$3,I124))+ISNUMBER(SEARCH(ค้นหา!$B$3,J124))+ISNUMBER(SEARCH(ค้นหา!$B$3,K124))+ISNUMBER(SEARCH(ค้นหา!$B$3,L124))+ISNUMBER(SEARCH(ค้นหา!$B$3,M124))+ISNUMBER(SEARCH(ค้นหา!$B$3,N124)))&gt;0),1,0)</f>
        <v>0</v>
      </c>
      <c r="P124" t="str">
        <f>IF($O124=1,SUM($O$2:$O124),"")</f>
        <v/>
      </c>
    </row>
    <row r="125" spans="1:16" x14ac:dyDescent="0.2">
      <c r="A125" t="s">
        <v>6</v>
      </c>
      <c r="B125" t="s">
        <v>475</v>
      </c>
      <c r="C125" t="s">
        <v>1262</v>
      </c>
      <c r="O125">
        <f>IF(AND(ค้นหา!$B$3&lt;&gt;"",(ISNUMBER(SEARCH(ค้นหา!$B$3,C125))+ISNUMBER(SEARCH(ค้นหา!$B$3,D125))+ISNUMBER(SEARCH(ค้นหา!$B$3,E125))+ISNUMBER(SEARCH(ค้นหา!$B$3,F125))+ISNUMBER(SEARCH(ค้นหา!$B$3,G125))+ISNUMBER(SEARCH(ค้นหา!$B$3,H125))+ISNUMBER(SEARCH(ค้นหา!$B$3,I125))+ISNUMBER(SEARCH(ค้นหา!$B$3,J125))+ISNUMBER(SEARCH(ค้นหา!$B$3,K125))+ISNUMBER(SEARCH(ค้นหา!$B$3,L125))+ISNUMBER(SEARCH(ค้นหา!$B$3,M125))+ISNUMBER(SEARCH(ค้นหา!$B$3,N125)))&gt;0),1,0)</f>
        <v>0</v>
      </c>
      <c r="P125" t="str">
        <f>IF($O125=1,SUM($O$2:$O125),"")</f>
        <v/>
      </c>
    </row>
    <row r="126" spans="1:16" x14ac:dyDescent="0.2">
      <c r="A126" t="s">
        <v>6</v>
      </c>
      <c r="B126" t="s">
        <v>479</v>
      </c>
      <c r="C126" t="s">
        <v>1263</v>
      </c>
      <c r="O126">
        <f>IF(AND(ค้นหา!$B$3&lt;&gt;"",(ISNUMBER(SEARCH(ค้นหา!$B$3,C126))+ISNUMBER(SEARCH(ค้นหา!$B$3,D126))+ISNUMBER(SEARCH(ค้นหา!$B$3,E126))+ISNUMBER(SEARCH(ค้นหา!$B$3,F126))+ISNUMBER(SEARCH(ค้นหา!$B$3,G126))+ISNUMBER(SEARCH(ค้นหา!$B$3,H126))+ISNUMBER(SEARCH(ค้นหา!$B$3,I126))+ISNUMBER(SEARCH(ค้นหา!$B$3,J126))+ISNUMBER(SEARCH(ค้นหา!$B$3,K126))+ISNUMBER(SEARCH(ค้นหา!$B$3,L126))+ISNUMBER(SEARCH(ค้นหา!$B$3,M126))+ISNUMBER(SEARCH(ค้นหา!$B$3,N126)))&gt;0),1,0)</f>
        <v>0</v>
      </c>
      <c r="P126" t="str">
        <f>IF($O126=1,SUM($O$2:$O126),"")</f>
        <v/>
      </c>
    </row>
    <row r="127" spans="1:16" x14ac:dyDescent="0.2">
      <c r="A127" t="s">
        <v>6</v>
      </c>
      <c r="B127" t="s">
        <v>482</v>
      </c>
      <c r="C127" t="s">
        <v>1264</v>
      </c>
      <c r="O127">
        <f>IF(AND(ค้นหา!$B$3&lt;&gt;"",(ISNUMBER(SEARCH(ค้นหา!$B$3,C127))+ISNUMBER(SEARCH(ค้นหา!$B$3,D127))+ISNUMBER(SEARCH(ค้นหา!$B$3,E127))+ISNUMBER(SEARCH(ค้นหา!$B$3,F127))+ISNUMBER(SEARCH(ค้นหา!$B$3,G127))+ISNUMBER(SEARCH(ค้นหา!$B$3,H127))+ISNUMBER(SEARCH(ค้นหา!$B$3,I127))+ISNUMBER(SEARCH(ค้นหา!$B$3,J127))+ISNUMBER(SEARCH(ค้นหา!$B$3,K127))+ISNUMBER(SEARCH(ค้นหา!$B$3,L127))+ISNUMBER(SEARCH(ค้นหา!$B$3,M127))+ISNUMBER(SEARCH(ค้นหา!$B$3,N127)))&gt;0),1,0)</f>
        <v>0</v>
      </c>
      <c r="P127" t="str">
        <f>IF($O127=1,SUM($O$2:$O127),"")</f>
        <v/>
      </c>
    </row>
    <row r="128" spans="1:16" x14ac:dyDescent="0.2">
      <c r="A128" t="s">
        <v>6</v>
      </c>
      <c r="B128" t="s">
        <v>486</v>
      </c>
      <c r="C128" t="s">
        <v>1265</v>
      </c>
      <c r="O128">
        <f>IF(AND(ค้นหา!$B$3&lt;&gt;"",(ISNUMBER(SEARCH(ค้นหา!$B$3,C128))+ISNUMBER(SEARCH(ค้นหา!$B$3,D128))+ISNUMBER(SEARCH(ค้นหา!$B$3,E128))+ISNUMBER(SEARCH(ค้นหา!$B$3,F128))+ISNUMBER(SEARCH(ค้นหา!$B$3,G128))+ISNUMBER(SEARCH(ค้นหา!$B$3,H128))+ISNUMBER(SEARCH(ค้นหา!$B$3,I128))+ISNUMBER(SEARCH(ค้นหา!$B$3,J128))+ISNUMBER(SEARCH(ค้นหา!$B$3,K128))+ISNUMBER(SEARCH(ค้นหา!$B$3,L128))+ISNUMBER(SEARCH(ค้นหา!$B$3,M128))+ISNUMBER(SEARCH(ค้นหา!$B$3,N128)))&gt;0),1,0)</f>
        <v>0</v>
      </c>
      <c r="P128" t="str">
        <f>IF($O128=1,SUM($O$2:$O128),"")</f>
        <v/>
      </c>
    </row>
    <row r="129" spans="1:16" x14ac:dyDescent="0.2">
      <c r="A129" t="s">
        <v>6</v>
      </c>
      <c r="B129" t="s">
        <v>489</v>
      </c>
      <c r="C129" t="s">
        <v>1266</v>
      </c>
      <c r="O129">
        <f>IF(AND(ค้นหา!$B$3&lt;&gt;"",(ISNUMBER(SEARCH(ค้นหา!$B$3,C129))+ISNUMBER(SEARCH(ค้นหา!$B$3,D129))+ISNUMBER(SEARCH(ค้นหา!$B$3,E129))+ISNUMBER(SEARCH(ค้นหา!$B$3,F129))+ISNUMBER(SEARCH(ค้นหา!$B$3,G129))+ISNUMBER(SEARCH(ค้นหา!$B$3,H129))+ISNUMBER(SEARCH(ค้นหา!$B$3,I129))+ISNUMBER(SEARCH(ค้นหา!$B$3,J129))+ISNUMBER(SEARCH(ค้นหา!$B$3,K129))+ISNUMBER(SEARCH(ค้นหา!$B$3,L129))+ISNUMBER(SEARCH(ค้นหา!$B$3,M129))+ISNUMBER(SEARCH(ค้นหา!$B$3,N129)))&gt;0),1,0)</f>
        <v>0</v>
      </c>
      <c r="P129" t="str">
        <f>IF($O129=1,SUM($O$2:$O129),"")</f>
        <v/>
      </c>
    </row>
    <row r="130" spans="1:16" x14ac:dyDescent="0.2">
      <c r="A130" t="s">
        <v>6</v>
      </c>
      <c r="B130" t="s">
        <v>491</v>
      </c>
      <c r="C130" t="s">
        <v>1267</v>
      </c>
      <c r="O130">
        <f>IF(AND(ค้นหา!$B$3&lt;&gt;"",(ISNUMBER(SEARCH(ค้นหา!$B$3,C130))+ISNUMBER(SEARCH(ค้นหา!$B$3,D130))+ISNUMBER(SEARCH(ค้นหา!$B$3,E130))+ISNUMBER(SEARCH(ค้นหา!$B$3,F130))+ISNUMBER(SEARCH(ค้นหา!$B$3,G130))+ISNUMBER(SEARCH(ค้นหา!$B$3,H130))+ISNUMBER(SEARCH(ค้นหา!$B$3,I130))+ISNUMBER(SEARCH(ค้นหา!$B$3,J130))+ISNUMBER(SEARCH(ค้นหา!$B$3,K130))+ISNUMBER(SEARCH(ค้นหา!$B$3,L130))+ISNUMBER(SEARCH(ค้นหา!$B$3,M130))+ISNUMBER(SEARCH(ค้นหา!$B$3,N130)))&gt;0),1,0)</f>
        <v>0</v>
      </c>
      <c r="P130" t="str">
        <f>IF($O130=1,SUM($O$2:$O130),"")</f>
        <v/>
      </c>
    </row>
    <row r="131" spans="1:16" x14ac:dyDescent="0.2">
      <c r="A131" t="s">
        <v>6</v>
      </c>
      <c r="B131" t="s">
        <v>495</v>
      </c>
      <c r="C131" t="s">
        <v>1268</v>
      </c>
      <c r="O131">
        <f>IF(AND(ค้นหา!$B$3&lt;&gt;"",(ISNUMBER(SEARCH(ค้นหา!$B$3,C131))+ISNUMBER(SEARCH(ค้นหา!$B$3,D131))+ISNUMBER(SEARCH(ค้นหา!$B$3,E131))+ISNUMBER(SEARCH(ค้นหา!$B$3,F131))+ISNUMBER(SEARCH(ค้นหา!$B$3,G131))+ISNUMBER(SEARCH(ค้นหา!$B$3,H131))+ISNUMBER(SEARCH(ค้นหา!$B$3,I131))+ISNUMBER(SEARCH(ค้นหา!$B$3,J131))+ISNUMBER(SEARCH(ค้นหา!$B$3,K131))+ISNUMBER(SEARCH(ค้นหา!$B$3,L131))+ISNUMBER(SEARCH(ค้นหา!$B$3,M131))+ISNUMBER(SEARCH(ค้นหา!$B$3,N131)))&gt;0),1,0)</f>
        <v>0</v>
      </c>
      <c r="P131" t="str">
        <f>IF($O131=1,SUM($O$2:$O131),"")</f>
        <v/>
      </c>
    </row>
    <row r="132" spans="1:16" x14ac:dyDescent="0.2">
      <c r="A132" t="s">
        <v>6</v>
      </c>
      <c r="B132" t="s">
        <v>499</v>
      </c>
      <c r="C132" t="s">
        <v>1269</v>
      </c>
      <c r="O132">
        <f>IF(AND(ค้นหา!$B$3&lt;&gt;"",(ISNUMBER(SEARCH(ค้นหา!$B$3,C132))+ISNUMBER(SEARCH(ค้นหา!$B$3,D132))+ISNUMBER(SEARCH(ค้นหา!$B$3,E132))+ISNUMBER(SEARCH(ค้นหา!$B$3,F132))+ISNUMBER(SEARCH(ค้นหา!$B$3,G132))+ISNUMBER(SEARCH(ค้นหา!$B$3,H132))+ISNUMBER(SEARCH(ค้นหา!$B$3,I132))+ISNUMBER(SEARCH(ค้นหา!$B$3,J132))+ISNUMBER(SEARCH(ค้นหา!$B$3,K132))+ISNUMBER(SEARCH(ค้นหา!$B$3,L132))+ISNUMBER(SEARCH(ค้นหา!$B$3,M132))+ISNUMBER(SEARCH(ค้นหา!$B$3,N132)))&gt;0),1,0)</f>
        <v>0</v>
      </c>
      <c r="P132" t="str">
        <f>IF($O132=1,SUM($O$2:$O132),"")</f>
        <v/>
      </c>
    </row>
    <row r="133" spans="1:16" x14ac:dyDescent="0.2">
      <c r="A133" t="s">
        <v>6</v>
      </c>
      <c r="B133" t="s">
        <v>501</v>
      </c>
      <c r="C133" t="s">
        <v>1270</v>
      </c>
      <c r="O133">
        <f>IF(AND(ค้นหา!$B$3&lt;&gt;"",(ISNUMBER(SEARCH(ค้นหา!$B$3,C133))+ISNUMBER(SEARCH(ค้นหา!$B$3,D133))+ISNUMBER(SEARCH(ค้นหา!$B$3,E133))+ISNUMBER(SEARCH(ค้นหา!$B$3,F133))+ISNUMBER(SEARCH(ค้นหา!$B$3,G133))+ISNUMBER(SEARCH(ค้นหา!$B$3,H133))+ISNUMBER(SEARCH(ค้นหา!$B$3,I133))+ISNUMBER(SEARCH(ค้นหา!$B$3,J133))+ISNUMBER(SEARCH(ค้นหา!$B$3,K133))+ISNUMBER(SEARCH(ค้นหา!$B$3,L133))+ISNUMBER(SEARCH(ค้นหา!$B$3,M133))+ISNUMBER(SEARCH(ค้นหา!$B$3,N133)))&gt;0),1,0)</f>
        <v>0</v>
      </c>
      <c r="P133" t="str">
        <f>IF($O133=1,SUM($O$2:$O133),"")</f>
        <v/>
      </c>
    </row>
    <row r="134" spans="1:16" x14ac:dyDescent="0.2">
      <c r="A134" t="s">
        <v>6</v>
      </c>
      <c r="B134" t="s">
        <v>504</v>
      </c>
      <c r="C134" t="s">
        <v>1271</v>
      </c>
      <c r="O134">
        <f>IF(AND(ค้นหา!$B$3&lt;&gt;"",(ISNUMBER(SEARCH(ค้นหา!$B$3,C134))+ISNUMBER(SEARCH(ค้นหา!$B$3,D134))+ISNUMBER(SEARCH(ค้นหา!$B$3,E134))+ISNUMBER(SEARCH(ค้นหา!$B$3,F134))+ISNUMBER(SEARCH(ค้นหา!$B$3,G134))+ISNUMBER(SEARCH(ค้นหา!$B$3,H134))+ISNUMBER(SEARCH(ค้นหา!$B$3,I134))+ISNUMBER(SEARCH(ค้นหา!$B$3,J134))+ISNUMBER(SEARCH(ค้นหา!$B$3,K134))+ISNUMBER(SEARCH(ค้นหา!$B$3,L134))+ISNUMBER(SEARCH(ค้นหา!$B$3,M134))+ISNUMBER(SEARCH(ค้นหา!$B$3,N134)))&gt;0),1,0)</f>
        <v>0</v>
      </c>
      <c r="P134" t="str">
        <f>IF($O134=1,SUM($O$2:$O134),"")</f>
        <v/>
      </c>
    </row>
    <row r="135" spans="1:16" x14ac:dyDescent="0.2">
      <c r="A135" t="s">
        <v>6</v>
      </c>
      <c r="B135" t="s">
        <v>508</v>
      </c>
      <c r="C135" t="s">
        <v>1272</v>
      </c>
      <c r="O135">
        <f>IF(AND(ค้นหา!$B$3&lt;&gt;"",(ISNUMBER(SEARCH(ค้นหา!$B$3,C135))+ISNUMBER(SEARCH(ค้นหา!$B$3,D135))+ISNUMBER(SEARCH(ค้นหา!$B$3,E135))+ISNUMBER(SEARCH(ค้นหา!$B$3,F135))+ISNUMBER(SEARCH(ค้นหา!$B$3,G135))+ISNUMBER(SEARCH(ค้นหา!$B$3,H135))+ISNUMBER(SEARCH(ค้นหา!$B$3,I135))+ISNUMBER(SEARCH(ค้นหา!$B$3,J135))+ISNUMBER(SEARCH(ค้นหา!$B$3,K135))+ISNUMBER(SEARCH(ค้นหา!$B$3,L135))+ISNUMBER(SEARCH(ค้นหา!$B$3,M135))+ISNUMBER(SEARCH(ค้นหา!$B$3,N135)))&gt;0),1,0)</f>
        <v>0</v>
      </c>
      <c r="P135" t="str">
        <f>IF($O135=1,SUM($O$2:$O135),"")</f>
        <v/>
      </c>
    </row>
    <row r="136" spans="1:16" x14ac:dyDescent="0.2">
      <c r="A136" t="s">
        <v>6</v>
      </c>
      <c r="B136" t="s">
        <v>512</v>
      </c>
      <c r="C136" t="s">
        <v>1273</v>
      </c>
      <c r="O136">
        <f>IF(AND(ค้นหา!$B$3&lt;&gt;"",(ISNUMBER(SEARCH(ค้นหา!$B$3,C136))+ISNUMBER(SEARCH(ค้นหา!$B$3,D136))+ISNUMBER(SEARCH(ค้นหา!$B$3,E136))+ISNUMBER(SEARCH(ค้นหา!$B$3,F136))+ISNUMBER(SEARCH(ค้นหา!$B$3,G136))+ISNUMBER(SEARCH(ค้นหา!$B$3,H136))+ISNUMBER(SEARCH(ค้นหา!$B$3,I136))+ISNUMBER(SEARCH(ค้นหา!$B$3,J136))+ISNUMBER(SEARCH(ค้นหา!$B$3,K136))+ISNUMBER(SEARCH(ค้นหา!$B$3,L136))+ISNUMBER(SEARCH(ค้นหา!$B$3,M136))+ISNUMBER(SEARCH(ค้นหา!$B$3,N136)))&gt;0),1,0)</f>
        <v>0</v>
      </c>
      <c r="P136" t="str">
        <f>IF($O136=1,SUM($O$2:$O136),"")</f>
        <v/>
      </c>
    </row>
    <row r="137" spans="1:16" x14ac:dyDescent="0.2">
      <c r="A137" t="s">
        <v>6</v>
      </c>
      <c r="B137" t="s">
        <v>515</v>
      </c>
      <c r="C137" t="s">
        <v>1274</v>
      </c>
      <c r="O137">
        <f>IF(AND(ค้นหา!$B$3&lt;&gt;"",(ISNUMBER(SEARCH(ค้นหา!$B$3,C137))+ISNUMBER(SEARCH(ค้นหา!$B$3,D137))+ISNUMBER(SEARCH(ค้นหา!$B$3,E137))+ISNUMBER(SEARCH(ค้นหา!$B$3,F137))+ISNUMBER(SEARCH(ค้นหา!$B$3,G137))+ISNUMBER(SEARCH(ค้นหา!$B$3,H137))+ISNUMBER(SEARCH(ค้นหา!$B$3,I137))+ISNUMBER(SEARCH(ค้นหา!$B$3,J137))+ISNUMBER(SEARCH(ค้นหา!$B$3,K137))+ISNUMBER(SEARCH(ค้นหา!$B$3,L137))+ISNUMBER(SEARCH(ค้นหา!$B$3,M137))+ISNUMBER(SEARCH(ค้นหา!$B$3,N137)))&gt;0),1,0)</f>
        <v>0</v>
      </c>
      <c r="P137" t="str">
        <f>IF($O137=1,SUM($O$2:$O137),"")</f>
        <v/>
      </c>
    </row>
    <row r="138" spans="1:16" x14ac:dyDescent="0.2">
      <c r="A138" t="s">
        <v>6</v>
      </c>
      <c r="B138" t="s">
        <v>519</v>
      </c>
      <c r="C138" t="s">
        <v>1275</v>
      </c>
      <c r="O138">
        <f>IF(AND(ค้นหา!$B$3&lt;&gt;"",(ISNUMBER(SEARCH(ค้นหา!$B$3,C138))+ISNUMBER(SEARCH(ค้นหา!$B$3,D138))+ISNUMBER(SEARCH(ค้นหา!$B$3,E138))+ISNUMBER(SEARCH(ค้นหา!$B$3,F138))+ISNUMBER(SEARCH(ค้นหา!$B$3,G138))+ISNUMBER(SEARCH(ค้นหา!$B$3,H138))+ISNUMBER(SEARCH(ค้นหา!$B$3,I138))+ISNUMBER(SEARCH(ค้นหา!$B$3,J138))+ISNUMBER(SEARCH(ค้นหา!$B$3,K138))+ISNUMBER(SEARCH(ค้นหา!$B$3,L138))+ISNUMBER(SEARCH(ค้นหา!$B$3,M138))+ISNUMBER(SEARCH(ค้นหา!$B$3,N138)))&gt;0),1,0)</f>
        <v>0</v>
      </c>
      <c r="P138" t="str">
        <f>IF($O138=1,SUM($O$2:$O138),"")</f>
        <v/>
      </c>
    </row>
    <row r="139" spans="1:16" x14ac:dyDescent="0.2">
      <c r="A139" t="s">
        <v>6</v>
      </c>
      <c r="B139" t="s">
        <v>522</v>
      </c>
      <c r="C139" t="s">
        <v>1276</v>
      </c>
      <c r="O139">
        <f>IF(AND(ค้นหา!$B$3&lt;&gt;"",(ISNUMBER(SEARCH(ค้นหา!$B$3,C139))+ISNUMBER(SEARCH(ค้นหา!$B$3,D139))+ISNUMBER(SEARCH(ค้นหา!$B$3,E139))+ISNUMBER(SEARCH(ค้นหา!$B$3,F139))+ISNUMBER(SEARCH(ค้นหา!$B$3,G139))+ISNUMBER(SEARCH(ค้นหา!$B$3,H139))+ISNUMBER(SEARCH(ค้นหา!$B$3,I139))+ISNUMBER(SEARCH(ค้นหา!$B$3,J139))+ISNUMBER(SEARCH(ค้นหา!$B$3,K139))+ISNUMBER(SEARCH(ค้นหา!$B$3,L139))+ISNUMBER(SEARCH(ค้นหา!$B$3,M139))+ISNUMBER(SEARCH(ค้นหา!$B$3,N139)))&gt;0),1,0)</f>
        <v>0</v>
      </c>
      <c r="P139" t="str">
        <f>IF($O139=1,SUM($O$2:$O139),"")</f>
        <v/>
      </c>
    </row>
    <row r="140" spans="1:16" x14ac:dyDescent="0.2">
      <c r="A140" t="s">
        <v>6</v>
      </c>
      <c r="B140" t="s">
        <v>526</v>
      </c>
      <c r="C140" t="s">
        <v>1277</v>
      </c>
      <c r="O140">
        <f>IF(AND(ค้นหา!$B$3&lt;&gt;"",(ISNUMBER(SEARCH(ค้นหา!$B$3,C140))+ISNUMBER(SEARCH(ค้นหา!$B$3,D140))+ISNUMBER(SEARCH(ค้นหา!$B$3,E140))+ISNUMBER(SEARCH(ค้นหา!$B$3,F140))+ISNUMBER(SEARCH(ค้นหา!$B$3,G140))+ISNUMBER(SEARCH(ค้นหา!$B$3,H140))+ISNUMBER(SEARCH(ค้นหา!$B$3,I140))+ISNUMBER(SEARCH(ค้นหา!$B$3,J140))+ISNUMBER(SEARCH(ค้นหา!$B$3,K140))+ISNUMBER(SEARCH(ค้นหา!$B$3,L140))+ISNUMBER(SEARCH(ค้นหา!$B$3,M140))+ISNUMBER(SEARCH(ค้นหา!$B$3,N140)))&gt;0),1,0)</f>
        <v>0</v>
      </c>
      <c r="P140" t="str">
        <f>IF($O140=1,SUM($O$2:$O140),"")</f>
        <v/>
      </c>
    </row>
    <row r="141" spans="1:16" x14ac:dyDescent="0.2">
      <c r="A141" t="s">
        <v>6</v>
      </c>
      <c r="B141" t="s">
        <v>528</v>
      </c>
      <c r="C141" t="s">
        <v>1278</v>
      </c>
      <c r="O141">
        <f>IF(AND(ค้นหา!$B$3&lt;&gt;"",(ISNUMBER(SEARCH(ค้นหา!$B$3,C141))+ISNUMBER(SEARCH(ค้นหา!$B$3,D141))+ISNUMBER(SEARCH(ค้นหา!$B$3,E141))+ISNUMBER(SEARCH(ค้นหา!$B$3,F141))+ISNUMBER(SEARCH(ค้นหา!$B$3,G141))+ISNUMBER(SEARCH(ค้นหา!$B$3,H141))+ISNUMBER(SEARCH(ค้นหา!$B$3,I141))+ISNUMBER(SEARCH(ค้นหา!$B$3,J141))+ISNUMBER(SEARCH(ค้นหา!$B$3,K141))+ISNUMBER(SEARCH(ค้นหา!$B$3,L141))+ISNUMBER(SEARCH(ค้นหา!$B$3,M141))+ISNUMBER(SEARCH(ค้นหา!$B$3,N141)))&gt;0),1,0)</f>
        <v>0</v>
      </c>
      <c r="P141" t="str">
        <f>IF($O141=1,SUM($O$2:$O141),"")</f>
        <v/>
      </c>
    </row>
    <row r="142" spans="1:16" x14ac:dyDescent="0.2">
      <c r="A142" t="s">
        <v>6</v>
      </c>
      <c r="B142" t="s">
        <v>531</v>
      </c>
      <c r="C142" t="s">
        <v>1279</v>
      </c>
      <c r="O142">
        <f>IF(AND(ค้นหา!$B$3&lt;&gt;"",(ISNUMBER(SEARCH(ค้นหา!$B$3,C142))+ISNUMBER(SEARCH(ค้นหา!$B$3,D142))+ISNUMBER(SEARCH(ค้นหา!$B$3,E142))+ISNUMBER(SEARCH(ค้นหา!$B$3,F142))+ISNUMBER(SEARCH(ค้นหา!$B$3,G142))+ISNUMBER(SEARCH(ค้นหา!$B$3,H142))+ISNUMBER(SEARCH(ค้นหา!$B$3,I142))+ISNUMBER(SEARCH(ค้นหา!$B$3,J142))+ISNUMBER(SEARCH(ค้นหา!$B$3,K142))+ISNUMBER(SEARCH(ค้นหา!$B$3,L142))+ISNUMBER(SEARCH(ค้นหา!$B$3,M142))+ISNUMBER(SEARCH(ค้นหา!$B$3,N142)))&gt;0),1,0)</f>
        <v>0</v>
      </c>
      <c r="P142" t="str">
        <f>IF($O142=1,SUM($O$2:$O142),"")</f>
        <v/>
      </c>
    </row>
    <row r="143" spans="1:16" x14ac:dyDescent="0.2">
      <c r="A143" t="s">
        <v>6</v>
      </c>
      <c r="B143" t="s">
        <v>535</v>
      </c>
      <c r="C143" t="s">
        <v>1280</v>
      </c>
      <c r="O143">
        <f>IF(AND(ค้นหา!$B$3&lt;&gt;"",(ISNUMBER(SEARCH(ค้นหา!$B$3,C143))+ISNUMBER(SEARCH(ค้นหา!$B$3,D143))+ISNUMBER(SEARCH(ค้นหา!$B$3,E143))+ISNUMBER(SEARCH(ค้นหา!$B$3,F143))+ISNUMBER(SEARCH(ค้นหา!$B$3,G143))+ISNUMBER(SEARCH(ค้นหา!$B$3,H143))+ISNUMBER(SEARCH(ค้นหา!$B$3,I143))+ISNUMBER(SEARCH(ค้นหา!$B$3,J143))+ISNUMBER(SEARCH(ค้นหา!$B$3,K143))+ISNUMBER(SEARCH(ค้นหา!$B$3,L143))+ISNUMBER(SEARCH(ค้นหา!$B$3,M143))+ISNUMBER(SEARCH(ค้นหา!$B$3,N143)))&gt;0),1,0)</f>
        <v>0</v>
      </c>
      <c r="P143" t="str">
        <f>IF($O143=1,SUM($O$2:$O143),"")</f>
        <v/>
      </c>
    </row>
    <row r="144" spans="1:16" x14ac:dyDescent="0.2">
      <c r="A144" t="s">
        <v>6</v>
      </c>
      <c r="B144" t="s">
        <v>539</v>
      </c>
      <c r="C144" t="s">
        <v>1281</v>
      </c>
      <c r="O144">
        <f>IF(AND(ค้นหา!$B$3&lt;&gt;"",(ISNUMBER(SEARCH(ค้นหา!$B$3,C144))+ISNUMBER(SEARCH(ค้นหา!$B$3,D144))+ISNUMBER(SEARCH(ค้นหา!$B$3,E144))+ISNUMBER(SEARCH(ค้นหา!$B$3,F144))+ISNUMBER(SEARCH(ค้นหา!$B$3,G144))+ISNUMBER(SEARCH(ค้นหา!$B$3,H144))+ISNUMBER(SEARCH(ค้นหา!$B$3,I144))+ISNUMBER(SEARCH(ค้นหา!$B$3,J144))+ISNUMBER(SEARCH(ค้นหา!$B$3,K144))+ISNUMBER(SEARCH(ค้นหา!$B$3,L144))+ISNUMBER(SEARCH(ค้นหา!$B$3,M144))+ISNUMBER(SEARCH(ค้นหา!$B$3,N144)))&gt;0),1,0)</f>
        <v>0</v>
      </c>
      <c r="P144" t="str">
        <f>IF($O144=1,SUM($O$2:$O144),"")</f>
        <v/>
      </c>
    </row>
    <row r="145" spans="1:16" x14ac:dyDescent="0.2">
      <c r="A145" t="s">
        <v>6</v>
      </c>
      <c r="B145" t="s">
        <v>542</v>
      </c>
      <c r="C145" t="s">
        <v>1282</v>
      </c>
      <c r="O145">
        <f>IF(AND(ค้นหา!$B$3&lt;&gt;"",(ISNUMBER(SEARCH(ค้นหา!$B$3,C145))+ISNUMBER(SEARCH(ค้นหา!$B$3,D145))+ISNUMBER(SEARCH(ค้นหา!$B$3,E145))+ISNUMBER(SEARCH(ค้นหา!$B$3,F145))+ISNUMBER(SEARCH(ค้นหา!$B$3,G145))+ISNUMBER(SEARCH(ค้นหา!$B$3,H145))+ISNUMBER(SEARCH(ค้นหา!$B$3,I145))+ISNUMBER(SEARCH(ค้นหา!$B$3,J145))+ISNUMBER(SEARCH(ค้นหา!$B$3,K145))+ISNUMBER(SEARCH(ค้นหา!$B$3,L145))+ISNUMBER(SEARCH(ค้นหา!$B$3,M145))+ISNUMBER(SEARCH(ค้นหา!$B$3,N145)))&gt;0),1,0)</f>
        <v>0</v>
      </c>
      <c r="P145" t="str">
        <f>IF($O145=1,SUM($O$2:$O145),"")</f>
        <v/>
      </c>
    </row>
    <row r="146" spans="1:16" x14ac:dyDescent="0.2">
      <c r="A146" t="s">
        <v>6</v>
      </c>
      <c r="B146" t="s">
        <v>546</v>
      </c>
      <c r="C146" t="s">
        <v>1283</v>
      </c>
      <c r="O146">
        <f>IF(AND(ค้นหา!$B$3&lt;&gt;"",(ISNUMBER(SEARCH(ค้นหา!$B$3,C146))+ISNUMBER(SEARCH(ค้นหา!$B$3,D146))+ISNUMBER(SEARCH(ค้นหา!$B$3,E146))+ISNUMBER(SEARCH(ค้นหา!$B$3,F146))+ISNUMBER(SEARCH(ค้นหา!$B$3,G146))+ISNUMBER(SEARCH(ค้นหา!$B$3,H146))+ISNUMBER(SEARCH(ค้นหา!$B$3,I146))+ISNUMBER(SEARCH(ค้นหา!$B$3,J146))+ISNUMBER(SEARCH(ค้นหา!$B$3,K146))+ISNUMBER(SEARCH(ค้นหา!$B$3,L146))+ISNUMBER(SEARCH(ค้นหา!$B$3,M146))+ISNUMBER(SEARCH(ค้นหา!$B$3,N146)))&gt;0),1,0)</f>
        <v>0</v>
      </c>
      <c r="P146" t="str">
        <f>IF($O146=1,SUM($O$2:$O146),"")</f>
        <v/>
      </c>
    </row>
    <row r="147" spans="1:16" x14ac:dyDescent="0.2">
      <c r="A147" t="s">
        <v>6</v>
      </c>
      <c r="B147" t="s">
        <v>549</v>
      </c>
      <c r="C147" t="s">
        <v>1284</v>
      </c>
      <c r="O147">
        <f>IF(AND(ค้นหา!$B$3&lt;&gt;"",(ISNUMBER(SEARCH(ค้นหา!$B$3,C147))+ISNUMBER(SEARCH(ค้นหา!$B$3,D147))+ISNUMBER(SEARCH(ค้นหา!$B$3,E147))+ISNUMBER(SEARCH(ค้นหา!$B$3,F147))+ISNUMBER(SEARCH(ค้นหา!$B$3,G147))+ISNUMBER(SEARCH(ค้นหา!$B$3,H147))+ISNUMBER(SEARCH(ค้นหา!$B$3,I147))+ISNUMBER(SEARCH(ค้นหา!$B$3,J147))+ISNUMBER(SEARCH(ค้นหา!$B$3,K147))+ISNUMBER(SEARCH(ค้นหา!$B$3,L147))+ISNUMBER(SEARCH(ค้นหา!$B$3,M147))+ISNUMBER(SEARCH(ค้นหา!$B$3,N147)))&gt;0),1,0)</f>
        <v>0</v>
      </c>
      <c r="P147" t="str">
        <f>IF($O147=1,SUM($O$2:$O147),"")</f>
        <v/>
      </c>
    </row>
    <row r="148" spans="1:16" x14ac:dyDescent="0.2">
      <c r="A148" t="s">
        <v>6</v>
      </c>
      <c r="B148" t="s">
        <v>553</v>
      </c>
      <c r="C148" t="s">
        <v>1285</v>
      </c>
      <c r="O148">
        <f>IF(AND(ค้นหา!$B$3&lt;&gt;"",(ISNUMBER(SEARCH(ค้นหา!$B$3,C148))+ISNUMBER(SEARCH(ค้นหา!$B$3,D148))+ISNUMBER(SEARCH(ค้นหา!$B$3,E148))+ISNUMBER(SEARCH(ค้นหา!$B$3,F148))+ISNUMBER(SEARCH(ค้นหา!$B$3,G148))+ISNUMBER(SEARCH(ค้นหา!$B$3,H148))+ISNUMBER(SEARCH(ค้นหา!$B$3,I148))+ISNUMBER(SEARCH(ค้นหา!$B$3,J148))+ISNUMBER(SEARCH(ค้นหา!$B$3,K148))+ISNUMBER(SEARCH(ค้นหา!$B$3,L148))+ISNUMBER(SEARCH(ค้นหา!$B$3,M148))+ISNUMBER(SEARCH(ค้นหา!$B$3,N148)))&gt;0),1,0)</f>
        <v>0</v>
      </c>
      <c r="P148" t="str">
        <f>IF($O148=1,SUM($O$2:$O148),"")</f>
        <v/>
      </c>
    </row>
    <row r="149" spans="1:16" x14ac:dyDescent="0.2">
      <c r="A149" t="s">
        <v>6</v>
      </c>
      <c r="B149" t="s">
        <v>556</v>
      </c>
      <c r="C149" t="s">
        <v>1286</v>
      </c>
      <c r="O149">
        <f>IF(AND(ค้นหา!$B$3&lt;&gt;"",(ISNUMBER(SEARCH(ค้นหา!$B$3,C149))+ISNUMBER(SEARCH(ค้นหา!$B$3,D149))+ISNUMBER(SEARCH(ค้นหา!$B$3,E149))+ISNUMBER(SEARCH(ค้นหา!$B$3,F149))+ISNUMBER(SEARCH(ค้นหา!$B$3,G149))+ISNUMBER(SEARCH(ค้นหา!$B$3,H149))+ISNUMBER(SEARCH(ค้นหา!$B$3,I149))+ISNUMBER(SEARCH(ค้นหา!$B$3,J149))+ISNUMBER(SEARCH(ค้นหา!$B$3,K149))+ISNUMBER(SEARCH(ค้นหา!$B$3,L149))+ISNUMBER(SEARCH(ค้นหา!$B$3,M149))+ISNUMBER(SEARCH(ค้นหา!$B$3,N149)))&gt;0),1,0)</f>
        <v>0</v>
      </c>
      <c r="P149" t="str">
        <f>IF($O149=1,SUM($O$2:$O149),"")</f>
        <v/>
      </c>
    </row>
    <row r="150" spans="1:16" x14ac:dyDescent="0.2">
      <c r="A150" t="s">
        <v>6</v>
      </c>
      <c r="B150" t="s">
        <v>560</v>
      </c>
      <c r="C150" t="s">
        <v>1287</v>
      </c>
      <c r="O150">
        <f>IF(AND(ค้นหา!$B$3&lt;&gt;"",(ISNUMBER(SEARCH(ค้นหา!$B$3,C150))+ISNUMBER(SEARCH(ค้นหา!$B$3,D150))+ISNUMBER(SEARCH(ค้นหา!$B$3,E150))+ISNUMBER(SEARCH(ค้นหา!$B$3,F150))+ISNUMBER(SEARCH(ค้นหา!$B$3,G150))+ISNUMBER(SEARCH(ค้นหา!$B$3,H150))+ISNUMBER(SEARCH(ค้นหา!$B$3,I150))+ISNUMBER(SEARCH(ค้นหา!$B$3,J150))+ISNUMBER(SEARCH(ค้นหา!$B$3,K150))+ISNUMBER(SEARCH(ค้นหา!$B$3,L150))+ISNUMBER(SEARCH(ค้นหา!$B$3,M150))+ISNUMBER(SEARCH(ค้นหา!$B$3,N150)))&gt;0),1,0)</f>
        <v>0</v>
      </c>
      <c r="P150" t="str">
        <f>IF($O150=1,SUM($O$2:$O150),"")</f>
        <v/>
      </c>
    </row>
    <row r="151" spans="1:16" x14ac:dyDescent="0.2">
      <c r="A151" t="s">
        <v>6</v>
      </c>
      <c r="B151" t="s">
        <v>564</v>
      </c>
      <c r="C151" t="s">
        <v>1288</v>
      </c>
      <c r="O151">
        <f>IF(AND(ค้นหา!$B$3&lt;&gt;"",(ISNUMBER(SEARCH(ค้นหา!$B$3,C151))+ISNUMBER(SEARCH(ค้นหา!$B$3,D151))+ISNUMBER(SEARCH(ค้นหา!$B$3,E151))+ISNUMBER(SEARCH(ค้นหา!$B$3,F151))+ISNUMBER(SEARCH(ค้นหา!$B$3,G151))+ISNUMBER(SEARCH(ค้นหา!$B$3,H151))+ISNUMBER(SEARCH(ค้นหา!$B$3,I151))+ISNUMBER(SEARCH(ค้นหา!$B$3,J151))+ISNUMBER(SEARCH(ค้นหา!$B$3,K151))+ISNUMBER(SEARCH(ค้นหา!$B$3,L151))+ISNUMBER(SEARCH(ค้นหา!$B$3,M151))+ISNUMBER(SEARCH(ค้นหา!$B$3,N151)))&gt;0),1,0)</f>
        <v>0</v>
      </c>
      <c r="P151" t="str">
        <f>IF($O151=1,SUM($O$2:$O151),"")</f>
        <v/>
      </c>
    </row>
    <row r="152" spans="1:16" x14ac:dyDescent="0.2">
      <c r="A152" t="s">
        <v>6</v>
      </c>
      <c r="B152" t="s">
        <v>566</v>
      </c>
      <c r="C152" t="s">
        <v>1289</v>
      </c>
      <c r="O152">
        <f>IF(AND(ค้นหา!$B$3&lt;&gt;"",(ISNUMBER(SEARCH(ค้นหา!$B$3,C152))+ISNUMBER(SEARCH(ค้นหา!$B$3,D152))+ISNUMBER(SEARCH(ค้นหา!$B$3,E152))+ISNUMBER(SEARCH(ค้นหา!$B$3,F152))+ISNUMBER(SEARCH(ค้นหา!$B$3,G152))+ISNUMBER(SEARCH(ค้นหา!$B$3,H152))+ISNUMBER(SEARCH(ค้นหา!$B$3,I152))+ISNUMBER(SEARCH(ค้นหา!$B$3,J152))+ISNUMBER(SEARCH(ค้นหา!$B$3,K152))+ISNUMBER(SEARCH(ค้นหา!$B$3,L152))+ISNUMBER(SEARCH(ค้นหา!$B$3,M152))+ISNUMBER(SEARCH(ค้นหา!$B$3,N152)))&gt;0),1,0)</f>
        <v>0</v>
      </c>
      <c r="P152" t="str">
        <f>IF($O152=1,SUM($O$2:$O152),"")</f>
        <v/>
      </c>
    </row>
    <row r="153" spans="1:16" x14ac:dyDescent="0.2">
      <c r="A153" t="s">
        <v>6</v>
      </c>
      <c r="B153" t="s">
        <v>570</v>
      </c>
      <c r="C153" t="s">
        <v>1290</v>
      </c>
      <c r="O153">
        <f>IF(AND(ค้นหา!$B$3&lt;&gt;"",(ISNUMBER(SEARCH(ค้นหา!$B$3,C153))+ISNUMBER(SEARCH(ค้นหา!$B$3,D153))+ISNUMBER(SEARCH(ค้นหา!$B$3,E153))+ISNUMBER(SEARCH(ค้นหา!$B$3,F153))+ISNUMBER(SEARCH(ค้นหา!$B$3,G153))+ISNUMBER(SEARCH(ค้นหา!$B$3,H153))+ISNUMBER(SEARCH(ค้นหา!$B$3,I153))+ISNUMBER(SEARCH(ค้นหา!$B$3,J153))+ISNUMBER(SEARCH(ค้นหา!$B$3,K153))+ISNUMBER(SEARCH(ค้นหา!$B$3,L153))+ISNUMBER(SEARCH(ค้นหา!$B$3,M153))+ISNUMBER(SEARCH(ค้นหา!$B$3,N153)))&gt;0),1,0)</f>
        <v>0</v>
      </c>
      <c r="P153" t="str">
        <f>IF($O153=1,SUM($O$2:$O153),"")</f>
        <v/>
      </c>
    </row>
    <row r="154" spans="1:16" x14ac:dyDescent="0.2">
      <c r="A154" t="s">
        <v>6</v>
      </c>
      <c r="B154" t="s">
        <v>574</v>
      </c>
      <c r="C154" t="s">
        <v>1291</v>
      </c>
      <c r="O154">
        <f>IF(AND(ค้นหา!$B$3&lt;&gt;"",(ISNUMBER(SEARCH(ค้นหา!$B$3,C154))+ISNUMBER(SEARCH(ค้นหา!$B$3,D154))+ISNUMBER(SEARCH(ค้นหา!$B$3,E154))+ISNUMBER(SEARCH(ค้นหา!$B$3,F154))+ISNUMBER(SEARCH(ค้นหา!$B$3,G154))+ISNUMBER(SEARCH(ค้นหา!$B$3,H154))+ISNUMBER(SEARCH(ค้นหา!$B$3,I154))+ISNUMBER(SEARCH(ค้นหา!$B$3,J154))+ISNUMBER(SEARCH(ค้นหา!$B$3,K154))+ISNUMBER(SEARCH(ค้นหา!$B$3,L154))+ISNUMBER(SEARCH(ค้นหา!$B$3,M154))+ISNUMBER(SEARCH(ค้นหา!$B$3,N154)))&gt;0),1,0)</f>
        <v>0</v>
      </c>
      <c r="P154" t="str">
        <f>IF($O154=1,SUM($O$2:$O154),"")</f>
        <v/>
      </c>
    </row>
    <row r="155" spans="1:16" x14ac:dyDescent="0.2">
      <c r="A155" t="s">
        <v>6</v>
      </c>
      <c r="B155" t="s">
        <v>578</v>
      </c>
      <c r="C155" t="s">
        <v>1292</v>
      </c>
      <c r="O155">
        <f>IF(AND(ค้นหา!$B$3&lt;&gt;"",(ISNUMBER(SEARCH(ค้นหา!$B$3,C155))+ISNUMBER(SEARCH(ค้นหา!$B$3,D155))+ISNUMBER(SEARCH(ค้นหา!$B$3,E155))+ISNUMBER(SEARCH(ค้นหา!$B$3,F155))+ISNUMBER(SEARCH(ค้นหา!$B$3,G155))+ISNUMBER(SEARCH(ค้นหา!$B$3,H155))+ISNUMBER(SEARCH(ค้นหา!$B$3,I155))+ISNUMBER(SEARCH(ค้นหา!$B$3,J155))+ISNUMBER(SEARCH(ค้นหา!$B$3,K155))+ISNUMBER(SEARCH(ค้นหา!$B$3,L155))+ISNUMBER(SEARCH(ค้นหา!$B$3,M155))+ISNUMBER(SEARCH(ค้นหา!$B$3,N155)))&gt;0),1,0)</f>
        <v>0</v>
      </c>
      <c r="P155" t="str">
        <f>IF($O155=1,SUM($O$2:$O155),"")</f>
        <v/>
      </c>
    </row>
    <row r="156" spans="1:16" x14ac:dyDescent="0.2">
      <c r="A156" t="s">
        <v>6</v>
      </c>
      <c r="B156" t="s">
        <v>582</v>
      </c>
      <c r="C156" t="s">
        <v>1293</v>
      </c>
      <c r="O156">
        <f>IF(AND(ค้นหา!$B$3&lt;&gt;"",(ISNUMBER(SEARCH(ค้นหา!$B$3,C156))+ISNUMBER(SEARCH(ค้นหา!$B$3,D156))+ISNUMBER(SEARCH(ค้นหา!$B$3,E156))+ISNUMBER(SEARCH(ค้นหา!$B$3,F156))+ISNUMBER(SEARCH(ค้นหา!$B$3,G156))+ISNUMBER(SEARCH(ค้นหา!$B$3,H156))+ISNUMBER(SEARCH(ค้นหา!$B$3,I156))+ISNUMBER(SEARCH(ค้นหา!$B$3,J156))+ISNUMBER(SEARCH(ค้นหา!$B$3,K156))+ISNUMBER(SEARCH(ค้นหา!$B$3,L156))+ISNUMBER(SEARCH(ค้นหา!$B$3,M156))+ISNUMBER(SEARCH(ค้นหา!$B$3,N156)))&gt;0),1,0)</f>
        <v>0</v>
      </c>
      <c r="P156" t="str">
        <f>IF($O156=1,SUM($O$2:$O156),"")</f>
        <v/>
      </c>
    </row>
    <row r="157" spans="1:16" x14ac:dyDescent="0.2">
      <c r="A157" t="s">
        <v>6</v>
      </c>
      <c r="B157" t="s">
        <v>586</v>
      </c>
      <c r="C157" t="s">
        <v>1294</v>
      </c>
      <c r="O157">
        <f>IF(AND(ค้นหา!$B$3&lt;&gt;"",(ISNUMBER(SEARCH(ค้นหา!$B$3,C157))+ISNUMBER(SEARCH(ค้นหา!$B$3,D157))+ISNUMBER(SEARCH(ค้นหา!$B$3,E157))+ISNUMBER(SEARCH(ค้นหา!$B$3,F157))+ISNUMBER(SEARCH(ค้นหา!$B$3,G157))+ISNUMBER(SEARCH(ค้นหา!$B$3,H157))+ISNUMBER(SEARCH(ค้นหา!$B$3,I157))+ISNUMBER(SEARCH(ค้นหา!$B$3,J157))+ISNUMBER(SEARCH(ค้นหา!$B$3,K157))+ISNUMBER(SEARCH(ค้นหา!$B$3,L157))+ISNUMBER(SEARCH(ค้นหา!$B$3,M157))+ISNUMBER(SEARCH(ค้นหา!$B$3,N157)))&gt;0),1,0)</f>
        <v>0</v>
      </c>
      <c r="P157" t="str">
        <f>IF($O157=1,SUM($O$2:$O157),"")</f>
        <v/>
      </c>
    </row>
    <row r="158" spans="1:16" x14ac:dyDescent="0.2">
      <c r="A158" t="s">
        <v>6</v>
      </c>
      <c r="B158" t="s">
        <v>590</v>
      </c>
      <c r="C158" t="s">
        <v>1295</v>
      </c>
      <c r="O158">
        <f>IF(AND(ค้นหา!$B$3&lt;&gt;"",(ISNUMBER(SEARCH(ค้นหา!$B$3,C158))+ISNUMBER(SEARCH(ค้นหา!$B$3,D158))+ISNUMBER(SEARCH(ค้นหา!$B$3,E158))+ISNUMBER(SEARCH(ค้นหา!$B$3,F158))+ISNUMBER(SEARCH(ค้นหา!$B$3,G158))+ISNUMBER(SEARCH(ค้นหา!$B$3,H158))+ISNUMBER(SEARCH(ค้นหา!$B$3,I158))+ISNUMBER(SEARCH(ค้นหา!$B$3,J158))+ISNUMBER(SEARCH(ค้นหา!$B$3,K158))+ISNUMBER(SEARCH(ค้นหา!$B$3,L158))+ISNUMBER(SEARCH(ค้นหา!$B$3,M158))+ISNUMBER(SEARCH(ค้นหา!$B$3,N158)))&gt;0),1,0)</f>
        <v>0</v>
      </c>
      <c r="P158" t="str">
        <f>IF($O158=1,SUM($O$2:$O158),"")</f>
        <v/>
      </c>
    </row>
    <row r="159" spans="1:16" x14ac:dyDescent="0.2">
      <c r="A159" t="s">
        <v>6</v>
      </c>
      <c r="B159" t="s">
        <v>594</v>
      </c>
      <c r="C159" t="s">
        <v>1296</v>
      </c>
      <c r="O159">
        <f>IF(AND(ค้นหา!$B$3&lt;&gt;"",(ISNUMBER(SEARCH(ค้นหา!$B$3,C159))+ISNUMBER(SEARCH(ค้นหา!$B$3,D159))+ISNUMBER(SEARCH(ค้นหา!$B$3,E159))+ISNUMBER(SEARCH(ค้นหา!$B$3,F159))+ISNUMBER(SEARCH(ค้นหา!$B$3,G159))+ISNUMBER(SEARCH(ค้นหา!$B$3,H159))+ISNUMBER(SEARCH(ค้นหา!$B$3,I159))+ISNUMBER(SEARCH(ค้นหา!$B$3,J159))+ISNUMBER(SEARCH(ค้นหา!$B$3,K159))+ISNUMBER(SEARCH(ค้นหา!$B$3,L159))+ISNUMBER(SEARCH(ค้นหา!$B$3,M159))+ISNUMBER(SEARCH(ค้นหา!$B$3,N159)))&gt;0),1,0)</f>
        <v>0</v>
      </c>
      <c r="P159" t="str">
        <f>IF($O159=1,SUM($O$2:$O159),"")</f>
        <v/>
      </c>
    </row>
    <row r="160" spans="1:16" x14ac:dyDescent="0.2">
      <c r="A160" t="s">
        <v>6</v>
      </c>
      <c r="B160" t="s">
        <v>598</v>
      </c>
      <c r="C160" t="s">
        <v>1297</v>
      </c>
      <c r="O160">
        <f>IF(AND(ค้นหา!$B$3&lt;&gt;"",(ISNUMBER(SEARCH(ค้นหา!$B$3,C160))+ISNUMBER(SEARCH(ค้นหา!$B$3,D160))+ISNUMBER(SEARCH(ค้นหา!$B$3,E160))+ISNUMBER(SEARCH(ค้นหา!$B$3,F160))+ISNUMBER(SEARCH(ค้นหา!$B$3,G160))+ISNUMBER(SEARCH(ค้นหา!$B$3,H160))+ISNUMBER(SEARCH(ค้นหา!$B$3,I160))+ISNUMBER(SEARCH(ค้นหา!$B$3,J160))+ISNUMBER(SEARCH(ค้นหา!$B$3,K160))+ISNUMBER(SEARCH(ค้นหา!$B$3,L160))+ISNUMBER(SEARCH(ค้นหา!$B$3,M160))+ISNUMBER(SEARCH(ค้นหา!$B$3,N160)))&gt;0),1,0)</f>
        <v>0</v>
      </c>
      <c r="P160" t="str">
        <f>IF($O160=1,SUM($O$2:$O160),"")</f>
        <v/>
      </c>
    </row>
    <row r="161" spans="1:16" x14ac:dyDescent="0.2">
      <c r="A161" t="s">
        <v>6</v>
      </c>
      <c r="B161" t="s">
        <v>602</v>
      </c>
      <c r="C161" t="s">
        <v>1298</v>
      </c>
      <c r="O161">
        <f>IF(AND(ค้นหา!$B$3&lt;&gt;"",(ISNUMBER(SEARCH(ค้นหา!$B$3,C161))+ISNUMBER(SEARCH(ค้นหา!$B$3,D161))+ISNUMBER(SEARCH(ค้นหา!$B$3,E161))+ISNUMBER(SEARCH(ค้นหา!$B$3,F161))+ISNUMBER(SEARCH(ค้นหา!$B$3,G161))+ISNUMBER(SEARCH(ค้นหา!$B$3,H161))+ISNUMBER(SEARCH(ค้นหา!$B$3,I161))+ISNUMBER(SEARCH(ค้นหา!$B$3,J161))+ISNUMBER(SEARCH(ค้นหา!$B$3,K161))+ISNUMBER(SEARCH(ค้นหา!$B$3,L161))+ISNUMBER(SEARCH(ค้นหา!$B$3,M161))+ISNUMBER(SEARCH(ค้นหา!$B$3,N161)))&gt;0),1,0)</f>
        <v>0</v>
      </c>
      <c r="P161" t="str">
        <f>IF($O161=1,SUM($O$2:$O161),"")</f>
        <v/>
      </c>
    </row>
    <row r="162" spans="1:16" x14ac:dyDescent="0.2">
      <c r="A162" t="s">
        <v>6</v>
      </c>
      <c r="B162" t="s">
        <v>605</v>
      </c>
      <c r="C162" t="s">
        <v>1299</v>
      </c>
      <c r="O162">
        <f>IF(AND(ค้นหา!$B$3&lt;&gt;"",(ISNUMBER(SEARCH(ค้นหา!$B$3,C162))+ISNUMBER(SEARCH(ค้นหา!$B$3,D162))+ISNUMBER(SEARCH(ค้นหา!$B$3,E162))+ISNUMBER(SEARCH(ค้นหา!$B$3,F162))+ISNUMBER(SEARCH(ค้นหา!$B$3,G162))+ISNUMBER(SEARCH(ค้นหา!$B$3,H162))+ISNUMBER(SEARCH(ค้นหา!$B$3,I162))+ISNUMBER(SEARCH(ค้นหา!$B$3,J162))+ISNUMBER(SEARCH(ค้นหา!$B$3,K162))+ISNUMBER(SEARCH(ค้นหา!$B$3,L162))+ISNUMBER(SEARCH(ค้นหา!$B$3,M162))+ISNUMBER(SEARCH(ค้นหา!$B$3,N162)))&gt;0),1,0)</f>
        <v>0</v>
      </c>
      <c r="P162" t="str">
        <f>IF($O162=1,SUM($O$2:$O162),"")</f>
        <v/>
      </c>
    </row>
    <row r="163" spans="1:16" x14ac:dyDescent="0.2">
      <c r="A163" t="s">
        <v>6</v>
      </c>
      <c r="B163" t="s">
        <v>608</v>
      </c>
      <c r="C163" t="s">
        <v>1300</v>
      </c>
      <c r="O163">
        <f>IF(AND(ค้นหา!$B$3&lt;&gt;"",(ISNUMBER(SEARCH(ค้นหา!$B$3,C163))+ISNUMBER(SEARCH(ค้นหา!$B$3,D163))+ISNUMBER(SEARCH(ค้นหา!$B$3,E163))+ISNUMBER(SEARCH(ค้นหา!$B$3,F163))+ISNUMBER(SEARCH(ค้นหา!$B$3,G163))+ISNUMBER(SEARCH(ค้นหา!$B$3,H163))+ISNUMBER(SEARCH(ค้นหา!$B$3,I163))+ISNUMBER(SEARCH(ค้นหา!$B$3,J163))+ISNUMBER(SEARCH(ค้นหา!$B$3,K163))+ISNUMBER(SEARCH(ค้นหา!$B$3,L163))+ISNUMBER(SEARCH(ค้นหา!$B$3,M163))+ISNUMBER(SEARCH(ค้นหา!$B$3,N163)))&gt;0),1,0)</f>
        <v>0</v>
      </c>
      <c r="P163" t="str">
        <f>IF($O163=1,SUM($O$2:$O163),"")</f>
        <v/>
      </c>
    </row>
    <row r="164" spans="1:16" x14ac:dyDescent="0.2">
      <c r="A164" t="s">
        <v>6</v>
      </c>
      <c r="B164" t="s">
        <v>612</v>
      </c>
      <c r="C164" t="s">
        <v>1301</v>
      </c>
      <c r="O164">
        <f>IF(AND(ค้นหา!$B$3&lt;&gt;"",(ISNUMBER(SEARCH(ค้นหา!$B$3,C164))+ISNUMBER(SEARCH(ค้นหา!$B$3,D164))+ISNUMBER(SEARCH(ค้นหา!$B$3,E164))+ISNUMBER(SEARCH(ค้นหา!$B$3,F164))+ISNUMBER(SEARCH(ค้นหา!$B$3,G164))+ISNUMBER(SEARCH(ค้นหา!$B$3,H164))+ISNUMBER(SEARCH(ค้นหา!$B$3,I164))+ISNUMBER(SEARCH(ค้นหา!$B$3,J164))+ISNUMBER(SEARCH(ค้นหา!$B$3,K164))+ISNUMBER(SEARCH(ค้นหา!$B$3,L164))+ISNUMBER(SEARCH(ค้นหา!$B$3,M164))+ISNUMBER(SEARCH(ค้นหา!$B$3,N164)))&gt;0),1,0)</f>
        <v>0</v>
      </c>
      <c r="P164" t="str">
        <f>IF($O164=1,SUM($O$2:$O164),"")</f>
        <v/>
      </c>
    </row>
    <row r="165" spans="1:16" x14ac:dyDescent="0.2">
      <c r="A165" t="s">
        <v>6</v>
      </c>
      <c r="B165" t="s">
        <v>616</v>
      </c>
      <c r="C165" t="s">
        <v>1302</v>
      </c>
      <c r="O165">
        <f>IF(AND(ค้นหา!$B$3&lt;&gt;"",(ISNUMBER(SEARCH(ค้นหา!$B$3,C165))+ISNUMBER(SEARCH(ค้นหา!$B$3,D165))+ISNUMBER(SEARCH(ค้นหา!$B$3,E165))+ISNUMBER(SEARCH(ค้นหา!$B$3,F165))+ISNUMBER(SEARCH(ค้นหา!$B$3,G165))+ISNUMBER(SEARCH(ค้นหา!$B$3,H165))+ISNUMBER(SEARCH(ค้นหา!$B$3,I165))+ISNUMBER(SEARCH(ค้นหา!$B$3,J165))+ISNUMBER(SEARCH(ค้นหา!$B$3,K165))+ISNUMBER(SEARCH(ค้นหา!$B$3,L165))+ISNUMBER(SEARCH(ค้นหา!$B$3,M165))+ISNUMBER(SEARCH(ค้นหา!$B$3,N165)))&gt;0),1,0)</f>
        <v>0</v>
      </c>
      <c r="P165" t="str">
        <f>IF($O165=1,SUM($O$2:$O165),"")</f>
        <v/>
      </c>
    </row>
    <row r="166" spans="1:16" x14ac:dyDescent="0.2">
      <c r="A166" t="s">
        <v>6</v>
      </c>
      <c r="B166" t="s">
        <v>619</v>
      </c>
      <c r="C166" t="s">
        <v>1303</v>
      </c>
      <c r="O166">
        <f>IF(AND(ค้นหา!$B$3&lt;&gt;"",(ISNUMBER(SEARCH(ค้นหา!$B$3,C166))+ISNUMBER(SEARCH(ค้นหา!$B$3,D166))+ISNUMBER(SEARCH(ค้นหา!$B$3,E166))+ISNUMBER(SEARCH(ค้นหา!$B$3,F166))+ISNUMBER(SEARCH(ค้นหา!$B$3,G166))+ISNUMBER(SEARCH(ค้นหา!$B$3,H166))+ISNUMBER(SEARCH(ค้นหา!$B$3,I166))+ISNUMBER(SEARCH(ค้นหา!$B$3,J166))+ISNUMBER(SEARCH(ค้นหา!$B$3,K166))+ISNUMBER(SEARCH(ค้นหา!$B$3,L166))+ISNUMBER(SEARCH(ค้นหา!$B$3,M166))+ISNUMBER(SEARCH(ค้นหา!$B$3,N166)))&gt;0),1,0)</f>
        <v>0</v>
      </c>
      <c r="P166" t="str">
        <f>IF($O166=1,SUM($O$2:$O166),"")</f>
        <v/>
      </c>
    </row>
    <row r="167" spans="1:16" x14ac:dyDescent="0.2">
      <c r="A167" t="s">
        <v>6</v>
      </c>
      <c r="B167" t="s">
        <v>623</v>
      </c>
      <c r="C167" t="s">
        <v>1304</v>
      </c>
      <c r="O167">
        <f>IF(AND(ค้นหา!$B$3&lt;&gt;"",(ISNUMBER(SEARCH(ค้นหา!$B$3,C167))+ISNUMBER(SEARCH(ค้นหา!$B$3,D167))+ISNUMBER(SEARCH(ค้นหา!$B$3,E167))+ISNUMBER(SEARCH(ค้นหา!$B$3,F167))+ISNUMBER(SEARCH(ค้นหา!$B$3,G167))+ISNUMBER(SEARCH(ค้นหา!$B$3,H167))+ISNUMBER(SEARCH(ค้นหา!$B$3,I167))+ISNUMBER(SEARCH(ค้นหา!$B$3,J167))+ISNUMBER(SEARCH(ค้นหา!$B$3,K167))+ISNUMBER(SEARCH(ค้นหา!$B$3,L167))+ISNUMBER(SEARCH(ค้นหา!$B$3,M167))+ISNUMBER(SEARCH(ค้นหา!$B$3,N167)))&gt;0),1,0)</f>
        <v>0</v>
      </c>
      <c r="P167" t="str">
        <f>IF($O167=1,SUM($O$2:$O167),"")</f>
        <v/>
      </c>
    </row>
    <row r="168" spans="1:16" x14ac:dyDescent="0.2">
      <c r="A168" t="s">
        <v>6</v>
      </c>
      <c r="B168" t="s">
        <v>627</v>
      </c>
      <c r="C168" t="s">
        <v>1305</v>
      </c>
      <c r="O168">
        <f>IF(AND(ค้นหา!$B$3&lt;&gt;"",(ISNUMBER(SEARCH(ค้นหา!$B$3,C168))+ISNUMBER(SEARCH(ค้นหา!$B$3,D168))+ISNUMBER(SEARCH(ค้นหา!$B$3,E168))+ISNUMBER(SEARCH(ค้นหา!$B$3,F168))+ISNUMBER(SEARCH(ค้นหา!$B$3,G168))+ISNUMBER(SEARCH(ค้นหา!$B$3,H168))+ISNUMBER(SEARCH(ค้นหา!$B$3,I168))+ISNUMBER(SEARCH(ค้นหา!$B$3,J168))+ISNUMBER(SEARCH(ค้นหา!$B$3,K168))+ISNUMBER(SEARCH(ค้นหา!$B$3,L168))+ISNUMBER(SEARCH(ค้นหา!$B$3,M168))+ISNUMBER(SEARCH(ค้นหา!$B$3,N168)))&gt;0),1,0)</f>
        <v>0</v>
      </c>
      <c r="P168" t="str">
        <f>IF($O168=1,SUM($O$2:$O168),"")</f>
        <v/>
      </c>
    </row>
    <row r="169" spans="1:16" x14ac:dyDescent="0.2">
      <c r="A169" t="s">
        <v>6</v>
      </c>
      <c r="B169" t="s">
        <v>631</v>
      </c>
      <c r="C169" t="s">
        <v>1306</v>
      </c>
      <c r="O169">
        <f>IF(AND(ค้นหา!$B$3&lt;&gt;"",(ISNUMBER(SEARCH(ค้นหา!$B$3,C169))+ISNUMBER(SEARCH(ค้นหา!$B$3,D169))+ISNUMBER(SEARCH(ค้นหา!$B$3,E169))+ISNUMBER(SEARCH(ค้นหา!$B$3,F169))+ISNUMBER(SEARCH(ค้นหา!$B$3,G169))+ISNUMBER(SEARCH(ค้นหา!$B$3,H169))+ISNUMBER(SEARCH(ค้นหา!$B$3,I169))+ISNUMBER(SEARCH(ค้นหา!$B$3,J169))+ISNUMBER(SEARCH(ค้นหา!$B$3,K169))+ISNUMBER(SEARCH(ค้นหา!$B$3,L169))+ISNUMBER(SEARCH(ค้นหา!$B$3,M169))+ISNUMBER(SEARCH(ค้นหา!$B$3,N169)))&gt;0),1,0)</f>
        <v>0</v>
      </c>
      <c r="P169" t="str">
        <f>IF($O169=1,SUM($O$2:$O169),"")</f>
        <v/>
      </c>
    </row>
    <row r="170" spans="1:16" x14ac:dyDescent="0.2">
      <c r="A170" t="s">
        <v>6</v>
      </c>
      <c r="B170" t="s">
        <v>634</v>
      </c>
      <c r="C170" t="s">
        <v>1307</v>
      </c>
      <c r="O170">
        <f>IF(AND(ค้นหา!$B$3&lt;&gt;"",(ISNUMBER(SEARCH(ค้นหา!$B$3,C170))+ISNUMBER(SEARCH(ค้นหา!$B$3,D170))+ISNUMBER(SEARCH(ค้นหา!$B$3,E170))+ISNUMBER(SEARCH(ค้นหา!$B$3,F170))+ISNUMBER(SEARCH(ค้นหา!$B$3,G170))+ISNUMBER(SEARCH(ค้นหา!$B$3,H170))+ISNUMBER(SEARCH(ค้นหา!$B$3,I170))+ISNUMBER(SEARCH(ค้นหา!$B$3,J170))+ISNUMBER(SEARCH(ค้นหา!$B$3,K170))+ISNUMBER(SEARCH(ค้นหา!$B$3,L170))+ISNUMBER(SEARCH(ค้นหา!$B$3,M170))+ISNUMBER(SEARCH(ค้นหา!$B$3,N170)))&gt;0),1,0)</f>
        <v>0</v>
      </c>
      <c r="P170" t="str">
        <f>IF($O170=1,SUM($O$2:$O170),"")</f>
        <v/>
      </c>
    </row>
    <row r="171" spans="1:16" x14ac:dyDescent="0.2">
      <c r="A171" t="s">
        <v>6</v>
      </c>
      <c r="B171" t="s">
        <v>638</v>
      </c>
      <c r="C171" t="s">
        <v>1308</v>
      </c>
      <c r="O171">
        <f>IF(AND(ค้นหา!$B$3&lt;&gt;"",(ISNUMBER(SEARCH(ค้นหา!$B$3,C171))+ISNUMBER(SEARCH(ค้นหา!$B$3,D171))+ISNUMBER(SEARCH(ค้นหา!$B$3,E171))+ISNUMBER(SEARCH(ค้นหา!$B$3,F171))+ISNUMBER(SEARCH(ค้นหา!$B$3,G171))+ISNUMBER(SEARCH(ค้นหา!$B$3,H171))+ISNUMBER(SEARCH(ค้นหา!$B$3,I171))+ISNUMBER(SEARCH(ค้นหา!$B$3,J171))+ISNUMBER(SEARCH(ค้นหา!$B$3,K171))+ISNUMBER(SEARCH(ค้นหา!$B$3,L171))+ISNUMBER(SEARCH(ค้นหา!$B$3,M171))+ISNUMBER(SEARCH(ค้นหา!$B$3,N171)))&gt;0),1,0)</f>
        <v>0</v>
      </c>
      <c r="P171" t="str">
        <f>IF($O171=1,SUM($O$2:$O171),"")</f>
        <v/>
      </c>
    </row>
    <row r="172" spans="1:16" x14ac:dyDescent="0.2">
      <c r="A172" t="s">
        <v>6</v>
      </c>
      <c r="B172" t="s">
        <v>642</v>
      </c>
      <c r="C172" t="s">
        <v>1309</v>
      </c>
      <c r="O172">
        <f>IF(AND(ค้นหา!$B$3&lt;&gt;"",(ISNUMBER(SEARCH(ค้นหา!$B$3,C172))+ISNUMBER(SEARCH(ค้นหา!$B$3,D172))+ISNUMBER(SEARCH(ค้นหา!$B$3,E172))+ISNUMBER(SEARCH(ค้นหา!$B$3,F172))+ISNUMBER(SEARCH(ค้นหา!$B$3,G172))+ISNUMBER(SEARCH(ค้นหา!$B$3,H172))+ISNUMBER(SEARCH(ค้นหา!$B$3,I172))+ISNUMBER(SEARCH(ค้นหา!$B$3,J172))+ISNUMBER(SEARCH(ค้นหา!$B$3,K172))+ISNUMBER(SEARCH(ค้นหา!$B$3,L172))+ISNUMBER(SEARCH(ค้นหา!$B$3,M172))+ISNUMBER(SEARCH(ค้นหา!$B$3,N172)))&gt;0),1,0)</f>
        <v>0</v>
      </c>
      <c r="P172" t="str">
        <f>IF($O172=1,SUM($O$2:$O172),"")</f>
        <v/>
      </c>
    </row>
    <row r="173" spans="1:16" x14ac:dyDescent="0.2">
      <c r="A173" t="s">
        <v>6</v>
      </c>
      <c r="B173" t="s">
        <v>645</v>
      </c>
      <c r="C173" t="s">
        <v>1310</v>
      </c>
      <c r="O173">
        <f>IF(AND(ค้นหา!$B$3&lt;&gt;"",(ISNUMBER(SEARCH(ค้นหา!$B$3,C173))+ISNUMBER(SEARCH(ค้นหา!$B$3,D173))+ISNUMBER(SEARCH(ค้นหา!$B$3,E173))+ISNUMBER(SEARCH(ค้นหา!$B$3,F173))+ISNUMBER(SEARCH(ค้นหา!$B$3,G173))+ISNUMBER(SEARCH(ค้นหา!$B$3,H173))+ISNUMBER(SEARCH(ค้นหา!$B$3,I173))+ISNUMBER(SEARCH(ค้นหา!$B$3,J173))+ISNUMBER(SEARCH(ค้นหา!$B$3,K173))+ISNUMBER(SEARCH(ค้นหา!$B$3,L173))+ISNUMBER(SEARCH(ค้นหา!$B$3,M173))+ISNUMBER(SEARCH(ค้นหา!$B$3,N173)))&gt;0),1,0)</f>
        <v>0</v>
      </c>
      <c r="P173" t="str">
        <f>IF($O173=1,SUM($O$2:$O173),"")</f>
        <v/>
      </c>
    </row>
    <row r="174" spans="1:16" x14ac:dyDescent="0.2">
      <c r="A174" t="s">
        <v>6</v>
      </c>
      <c r="B174" t="s">
        <v>648</v>
      </c>
      <c r="C174" t="s">
        <v>1311</v>
      </c>
      <c r="O174">
        <f>IF(AND(ค้นหา!$B$3&lt;&gt;"",(ISNUMBER(SEARCH(ค้นหา!$B$3,C174))+ISNUMBER(SEARCH(ค้นหา!$B$3,D174))+ISNUMBER(SEARCH(ค้นหา!$B$3,E174))+ISNUMBER(SEARCH(ค้นหา!$B$3,F174))+ISNUMBER(SEARCH(ค้นหา!$B$3,G174))+ISNUMBER(SEARCH(ค้นหา!$B$3,H174))+ISNUMBER(SEARCH(ค้นหา!$B$3,I174))+ISNUMBER(SEARCH(ค้นหา!$B$3,J174))+ISNUMBER(SEARCH(ค้นหา!$B$3,K174))+ISNUMBER(SEARCH(ค้นหา!$B$3,L174))+ISNUMBER(SEARCH(ค้นหา!$B$3,M174))+ISNUMBER(SEARCH(ค้นหา!$B$3,N174)))&gt;0),1,0)</f>
        <v>0</v>
      </c>
      <c r="P174" t="str">
        <f>IF($O174=1,SUM($O$2:$O174),"")</f>
        <v/>
      </c>
    </row>
    <row r="175" spans="1:16" x14ac:dyDescent="0.2">
      <c r="A175" t="s">
        <v>6</v>
      </c>
      <c r="B175" t="s">
        <v>652</v>
      </c>
      <c r="C175" t="s">
        <v>1312</v>
      </c>
      <c r="O175">
        <f>IF(AND(ค้นหา!$B$3&lt;&gt;"",(ISNUMBER(SEARCH(ค้นหา!$B$3,C175))+ISNUMBER(SEARCH(ค้นหา!$B$3,D175))+ISNUMBER(SEARCH(ค้นหา!$B$3,E175))+ISNUMBER(SEARCH(ค้นหา!$B$3,F175))+ISNUMBER(SEARCH(ค้นหา!$B$3,G175))+ISNUMBER(SEARCH(ค้นหา!$B$3,H175))+ISNUMBER(SEARCH(ค้นหา!$B$3,I175))+ISNUMBER(SEARCH(ค้นหา!$B$3,J175))+ISNUMBER(SEARCH(ค้นหา!$B$3,K175))+ISNUMBER(SEARCH(ค้นหา!$B$3,L175))+ISNUMBER(SEARCH(ค้นหา!$B$3,M175))+ISNUMBER(SEARCH(ค้นหา!$B$3,N175)))&gt;0),1,0)</f>
        <v>0</v>
      </c>
      <c r="P175" t="str">
        <f>IF($O175=1,SUM($O$2:$O175),"")</f>
        <v/>
      </c>
    </row>
    <row r="176" spans="1:16" x14ac:dyDescent="0.2">
      <c r="A176" t="s">
        <v>6</v>
      </c>
      <c r="B176" t="s">
        <v>656</v>
      </c>
      <c r="C176" t="s">
        <v>1313</v>
      </c>
      <c r="O176">
        <f>IF(AND(ค้นหา!$B$3&lt;&gt;"",(ISNUMBER(SEARCH(ค้นหา!$B$3,C176))+ISNUMBER(SEARCH(ค้นหา!$B$3,D176))+ISNUMBER(SEARCH(ค้นหา!$B$3,E176))+ISNUMBER(SEARCH(ค้นหา!$B$3,F176))+ISNUMBER(SEARCH(ค้นหา!$B$3,G176))+ISNUMBER(SEARCH(ค้นหา!$B$3,H176))+ISNUMBER(SEARCH(ค้นหา!$B$3,I176))+ISNUMBER(SEARCH(ค้นหา!$B$3,J176))+ISNUMBER(SEARCH(ค้นหา!$B$3,K176))+ISNUMBER(SEARCH(ค้นหา!$B$3,L176))+ISNUMBER(SEARCH(ค้นหา!$B$3,M176))+ISNUMBER(SEARCH(ค้นหา!$B$3,N176)))&gt;0),1,0)</f>
        <v>0</v>
      </c>
      <c r="P176" t="str">
        <f>IF($O176=1,SUM($O$2:$O176),"")</f>
        <v/>
      </c>
    </row>
    <row r="177" spans="1:16" x14ac:dyDescent="0.2">
      <c r="A177" t="s">
        <v>6</v>
      </c>
      <c r="B177" t="s">
        <v>659</v>
      </c>
      <c r="C177" t="s">
        <v>1314</v>
      </c>
      <c r="O177">
        <f>IF(AND(ค้นหา!$B$3&lt;&gt;"",(ISNUMBER(SEARCH(ค้นหา!$B$3,C177))+ISNUMBER(SEARCH(ค้นหา!$B$3,D177))+ISNUMBER(SEARCH(ค้นหา!$B$3,E177))+ISNUMBER(SEARCH(ค้นหา!$B$3,F177))+ISNUMBER(SEARCH(ค้นหา!$B$3,G177))+ISNUMBER(SEARCH(ค้นหา!$B$3,H177))+ISNUMBER(SEARCH(ค้นหา!$B$3,I177))+ISNUMBER(SEARCH(ค้นหา!$B$3,J177))+ISNUMBER(SEARCH(ค้นหา!$B$3,K177))+ISNUMBER(SEARCH(ค้นหา!$B$3,L177))+ISNUMBER(SEARCH(ค้นหา!$B$3,M177))+ISNUMBER(SEARCH(ค้นหา!$B$3,N177)))&gt;0),1,0)</f>
        <v>0</v>
      </c>
      <c r="P177" t="str">
        <f>IF($O177=1,SUM($O$2:$O177),"")</f>
        <v/>
      </c>
    </row>
    <row r="178" spans="1:16" x14ac:dyDescent="0.2">
      <c r="A178" t="s">
        <v>6</v>
      </c>
      <c r="B178" t="s">
        <v>663</v>
      </c>
      <c r="C178" t="s">
        <v>1315</v>
      </c>
      <c r="O178">
        <f>IF(AND(ค้นหา!$B$3&lt;&gt;"",(ISNUMBER(SEARCH(ค้นหา!$B$3,C178))+ISNUMBER(SEARCH(ค้นหา!$B$3,D178))+ISNUMBER(SEARCH(ค้นหา!$B$3,E178))+ISNUMBER(SEARCH(ค้นหา!$B$3,F178))+ISNUMBER(SEARCH(ค้นหา!$B$3,G178))+ISNUMBER(SEARCH(ค้นหา!$B$3,H178))+ISNUMBER(SEARCH(ค้นหา!$B$3,I178))+ISNUMBER(SEARCH(ค้นหา!$B$3,J178))+ISNUMBER(SEARCH(ค้นหา!$B$3,K178))+ISNUMBER(SEARCH(ค้นหา!$B$3,L178))+ISNUMBER(SEARCH(ค้นหา!$B$3,M178))+ISNUMBER(SEARCH(ค้นหา!$B$3,N178)))&gt;0),1,0)</f>
        <v>0</v>
      </c>
      <c r="P178" t="str">
        <f>IF($O178=1,SUM($O$2:$O178),"")</f>
        <v/>
      </c>
    </row>
    <row r="179" spans="1:16" x14ac:dyDescent="0.2">
      <c r="A179" t="s">
        <v>6</v>
      </c>
      <c r="B179" t="s">
        <v>665</v>
      </c>
      <c r="C179" t="s">
        <v>1316</v>
      </c>
      <c r="O179">
        <f>IF(AND(ค้นหา!$B$3&lt;&gt;"",(ISNUMBER(SEARCH(ค้นหา!$B$3,C179))+ISNUMBER(SEARCH(ค้นหา!$B$3,D179))+ISNUMBER(SEARCH(ค้นหา!$B$3,E179))+ISNUMBER(SEARCH(ค้นหา!$B$3,F179))+ISNUMBER(SEARCH(ค้นหา!$B$3,G179))+ISNUMBER(SEARCH(ค้นหา!$B$3,H179))+ISNUMBER(SEARCH(ค้นหา!$B$3,I179))+ISNUMBER(SEARCH(ค้นหา!$B$3,J179))+ISNUMBER(SEARCH(ค้นหา!$B$3,K179))+ISNUMBER(SEARCH(ค้นหา!$B$3,L179))+ISNUMBER(SEARCH(ค้นหา!$B$3,M179))+ISNUMBER(SEARCH(ค้นหา!$B$3,N179)))&gt;0),1,0)</f>
        <v>0</v>
      </c>
      <c r="P179" t="str">
        <f>IF($O179=1,SUM($O$2:$O179),"")</f>
        <v/>
      </c>
    </row>
    <row r="180" spans="1:16" x14ac:dyDescent="0.2">
      <c r="A180" t="s">
        <v>6</v>
      </c>
      <c r="B180" t="s">
        <v>668</v>
      </c>
      <c r="C180" t="s">
        <v>1317</v>
      </c>
      <c r="O180">
        <f>IF(AND(ค้นหา!$B$3&lt;&gt;"",(ISNUMBER(SEARCH(ค้นหา!$B$3,C180))+ISNUMBER(SEARCH(ค้นหา!$B$3,D180))+ISNUMBER(SEARCH(ค้นหา!$B$3,E180))+ISNUMBER(SEARCH(ค้นหา!$B$3,F180))+ISNUMBER(SEARCH(ค้นหา!$B$3,G180))+ISNUMBER(SEARCH(ค้นหา!$B$3,H180))+ISNUMBER(SEARCH(ค้นหา!$B$3,I180))+ISNUMBER(SEARCH(ค้นหา!$B$3,J180))+ISNUMBER(SEARCH(ค้นหา!$B$3,K180))+ISNUMBER(SEARCH(ค้นหา!$B$3,L180))+ISNUMBER(SEARCH(ค้นหา!$B$3,M180))+ISNUMBER(SEARCH(ค้นหา!$B$3,N180)))&gt;0),1,0)</f>
        <v>0</v>
      </c>
      <c r="P180" t="str">
        <f>IF($O180=1,SUM($O$2:$O180),"")</f>
        <v/>
      </c>
    </row>
    <row r="181" spans="1:16" x14ac:dyDescent="0.2">
      <c r="A181" t="s">
        <v>6</v>
      </c>
      <c r="B181" t="s">
        <v>671</v>
      </c>
      <c r="C181" t="s">
        <v>1318</v>
      </c>
      <c r="O181">
        <f>IF(AND(ค้นหา!$B$3&lt;&gt;"",(ISNUMBER(SEARCH(ค้นหา!$B$3,C181))+ISNUMBER(SEARCH(ค้นหา!$B$3,D181))+ISNUMBER(SEARCH(ค้นหา!$B$3,E181))+ISNUMBER(SEARCH(ค้นหา!$B$3,F181))+ISNUMBER(SEARCH(ค้นหา!$B$3,G181))+ISNUMBER(SEARCH(ค้นหา!$B$3,H181))+ISNUMBER(SEARCH(ค้นหา!$B$3,I181))+ISNUMBER(SEARCH(ค้นหา!$B$3,J181))+ISNUMBER(SEARCH(ค้นหา!$B$3,K181))+ISNUMBER(SEARCH(ค้นหา!$B$3,L181))+ISNUMBER(SEARCH(ค้นหา!$B$3,M181))+ISNUMBER(SEARCH(ค้นหา!$B$3,N181)))&gt;0),1,0)</f>
        <v>0</v>
      </c>
      <c r="P181" t="str">
        <f>IF($O181=1,SUM($O$2:$O181),"")</f>
        <v/>
      </c>
    </row>
    <row r="182" spans="1:16" x14ac:dyDescent="0.2">
      <c r="A182" t="s">
        <v>6</v>
      </c>
      <c r="B182" t="s">
        <v>673</v>
      </c>
      <c r="C182" t="s">
        <v>1319</v>
      </c>
      <c r="O182">
        <f>IF(AND(ค้นหา!$B$3&lt;&gt;"",(ISNUMBER(SEARCH(ค้นหา!$B$3,C182))+ISNUMBER(SEARCH(ค้นหา!$B$3,D182))+ISNUMBER(SEARCH(ค้นหา!$B$3,E182))+ISNUMBER(SEARCH(ค้นหา!$B$3,F182))+ISNUMBER(SEARCH(ค้นหา!$B$3,G182))+ISNUMBER(SEARCH(ค้นหา!$B$3,H182))+ISNUMBER(SEARCH(ค้นหา!$B$3,I182))+ISNUMBER(SEARCH(ค้นหา!$B$3,J182))+ISNUMBER(SEARCH(ค้นหา!$B$3,K182))+ISNUMBER(SEARCH(ค้นหา!$B$3,L182))+ISNUMBER(SEARCH(ค้นหา!$B$3,M182))+ISNUMBER(SEARCH(ค้นหา!$B$3,N182)))&gt;0),1,0)</f>
        <v>0</v>
      </c>
      <c r="P182" t="str">
        <f>IF($O182=1,SUM($O$2:$O182),"")</f>
        <v/>
      </c>
    </row>
    <row r="183" spans="1:16" x14ac:dyDescent="0.2">
      <c r="A183" t="s">
        <v>6</v>
      </c>
      <c r="B183" t="s">
        <v>677</v>
      </c>
      <c r="C183" t="s">
        <v>1320</v>
      </c>
      <c r="O183">
        <f>IF(AND(ค้นหา!$B$3&lt;&gt;"",(ISNUMBER(SEARCH(ค้นหา!$B$3,C183))+ISNUMBER(SEARCH(ค้นหา!$B$3,D183))+ISNUMBER(SEARCH(ค้นหา!$B$3,E183))+ISNUMBER(SEARCH(ค้นหา!$B$3,F183))+ISNUMBER(SEARCH(ค้นหา!$B$3,G183))+ISNUMBER(SEARCH(ค้นหา!$B$3,H183))+ISNUMBER(SEARCH(ค้นหา!$B$3,I183))+ISNUMBER(SEARCH(ค้นหา!$B$3,J183))+ISNUMBER(SEARCH(ค้นหา!$B$3,K183))+ISNUMBER(SEARCH(ค้นหา!$B$3,L183))+ISNUMBER(SEARCH(ค้นหา!$B$3,M183))+ISNUMBER(SEARCH(ค้นหา!$B$3,N183)))&gt;0),1,0)</f>
        <v>0</v>
      </c>
      <c r="P183" t="str">
        <f>IF($O183=1,SUM($O$2:$O183),"")</f>
        <v/>
      </c>
    </row>
    <row r="184" spans="1:16" x14ac:dyDescent="0.2">
      <c r="A184" t="s">
        <v>6</v>
      </c>
      <c r="B184" t="s">
        <v>680</v>
      </c>
      <c r="C184" t="s">
        <v>1321</v>
      </c>
      <c r="O184">
        <f>IF(AND(ค้นหา!$B$3&lt;&gt;"",(ISNUMBER(SEARCH(ค้นหา!$B$3,C184))+ISNUMBER(SEARCH(ค้นหา!$B$3,D184))+ISNUMBER(SEARCH(ค้นหา!$B$3,E184))+ISNUMBER(SEARCH(ค้นหา!$B$3,F184))+ISNUMBER(SEARCH(ค้นหา!$B$3,G184))+ISNUMBER(SEARCH(ค้นหา!$B$3,H184))+ISNUMBER(SEARCH(ค้นหา!$B$3,I184))+ISNUMBER(SEARCH(ค้นหา!$B$3,J184))+ISNUMBER(SEARCH(ค้นหา!$B$3,K184))+ISNUMBER(SEARCH(ค้นหา!$B$3,L184))+ISNUMBER(SEARCH(ค้นหา!$B$3,M184))+ISNUMBER(SEARCH(ค้นหา!$B$3,N184)))&gt;0),1,0)</f>
        <v>0</v>
      </c>
      <c r="P184" t="str">
        <f>IF($O184=1,SUM($O$2:$O184),"")</f>
        <v/>
      </c>
    </row>
    <row r="185" spans="1:16" x14ac:dyDescent="0.2">
      <c r="A185" t="s">
        <v>6</v>
      </c>
      <c r="B185" t="s">
        <v>683</v>
      </c>
      <c r="C185" t="s">
        <v>1322</v>
      </c>
      <c r="O185">
        <f>IF(AND(ค้นหา!$B$3&lt;&gt;"",(ISNUMBER(SEARCH(ค้นหา!$B$3,C185))+ISNUMBER(SEARCH(ค้นหา!$B$3,D185))+ISNUMBER(SEARCH(ค้นหา!$B$3,E185))+ISNUMBER(SEARCH(ค้นหา!$B$3,F185))+ISNUMBER(SEARCH(ค้นหา!$B$3,G185))+ISNUMBER(SEARCH(ค้นหา!$B$3,H185))+ISNUMBER(SEARCH(ค้นหา!$B$3,I185))+ISNUMBER(SEARCH(ค้นหา!$B$3,J185))+ISNUMBER(SEARCH(ค้นหา!$B$3,K185))+ISNUMBER(SEARCH(ค้นหา!$B$3,L185))+ISNUMBER(SEARCH(ค้นหา!$B$3,M185))+ISNUMBER(SEARCH(ค้นหา!$B$3,N185)))&gt;0),1,0)</f>
        <v>0</v>
      </c>
      <c r="P185" t="str">
        <f>IF($O185=1,SUM($O$2:$O185),"")</f>
        <v/>
      </c>
    </row>
    <row r="186" spans="1:16" x14ac:dyDescent="0.2">
      <c r="A186" t="s">
        <v>6</v>
      </c>
      <c r="B186" t="s">
        <v>687</v>
      </c>
      <c r="C186" t="s">
        <v>1323</v>
      </c>
      <c r="O186">
        <f>IF(AND(ค้นหา!$B$3&lt;&gt;"",(ISNUMBER(SEARCH(ค้นหา!$B$3,C186))+ISNUMBER(SEARCH(ค้นหา!$B$3,D186))+ISNUMBER(SEARCH(ค้นหา!$B$3,E186))+ISNUMBER(SEARCH(ค้นหา!$B$3,F186))+ISNUMBER(SEARCH(ค้นหา!$B$3,G186))+ISNUMBER(SEARCH(ค้นหา!$B$3,H186))+ISNUMBER(SEARCH(ค้นหา!$B$3,I186))+ISNUMBER(SEARCH(ค้นหา!$B$3,J186))+ISNUMBER(SEARCH(ค้นหา!$B$3,K186))+ISNUMBER(SEARCH(ค้นหา!$B$3,L186))+ISNUMBER(SEARCH(ค้นหา!$B$3,M186))+ISNUMBER(SEARCH(ค้นหา!$B$3,N186)))&gt;0),1,0)</f>
        <v>0</v>
      </c>
      <c r="P186" t="str">
        <f>IF($O186=1,SUM($O$2:$O186),"")</f>
        <v/>
      </c>
    </row>
    <row r="187" spans="1:16" x14ac:dyDescent="0.2">
      <c r="A187" t="s">
        <v>6</v>
      </c>
      <c r="B187" t="s">
        <v>691</v>
      </c>
      <c r="C187" t="s">
        <v>1324</v>
      </c>
      <c r="O187">
        <f>IF(AND(ค้นหา!$B$3&lt;&gt;"",(ISNUMBER(SEARCH(ค้นหา!$B$3,C187))+ISNUMBER(SEARCH(ค้นหา!$B$3,D187))+ISNUMBER(SEARCH(ค้นหา!$B$3,E187))+ISNUMBER(SEARCH(ค้นหา!$B$3,F187))+ISNUMBER(SEARCH(ค้นหา!$B$3,G187))+ISNUMBER(SEARCH(ค้นหา!$B$3,H187))+ISNUMBER(SEARCH(ค้นหา!$B$3,I187))+ISNUMBER(SEARCH(ค้นหา!$B$3,J187))+ISNUMBER(SEARCH(ค้นหา!$B$3,K187))+ISNUMBER(SEARCH(ค้นหา!$B$3,L187))+ISNUMBER(SEARCH(ค้นหา!$B$3,M187))+ISNUMBER(SEARCH(ค้นหา!$B$3,N187)))&gt;0),1,0)</f>
        <v>0</v>
      </c>
      <c r="P187" t="str">
        <f>IF($O187=1,SUM($O$2:$O187),"")</f>
        <v/>
      </c>
    </row>
    <row r="188" spans="1:16" x14ac:dyDescent="0.2">
      <c r="A188" t="s">
        <v>6</v>
      </c>
      <c r="B188" t="s">
        <v>695</v>
      </c>
      <c r="C188" t="s">
        <v>1325</v>
      </c>
      <c r="O188">
        <f>IF(AND(ค้นหา!$B$3&lt;&gt;"",(ISNUMBER(SEARCH(ค้นหา!$B$3,C188))+ISNUMBER(SEARCH(ค้นหา!$B$3,D188))+ISNUMBER(SEARCH(ค้นหา!$B$3,E188))+ISNUMBER(SEARCH(ค้นหา!$B$3,F188))+ISNUMBER(SEARCH(ค้นหา!$B$3,G188))+ISNUMBER(SEARCH(ค้นหา!$B$3,H188))+ISNUMBER(SEARCH(ค้นหา!$B$3,I188))+ISNUMBER(SEARCH(ค้นหา!$B$3,J188))+ISNUMBER(SEARCH(ค้นหา!$B$3,K188))+ISNUMBER(SEARCH(ค้นหา!$B$3,L188))+ISNUMBER(SEARCH(ค้นหา!$B$3,M188))+ISNUMBER(SEARCH(ค้นหา!$B$3,N188)))&gt;0),1,0)</f>
        <v>0</v>
      </c>
      <c r="P188" t="str">
        <f>IF($O188=1,SUM($O$2:$O188),"")</f>
        <v/>
      </c>
    </row>
    <row r="189" spans="1:16" x14ac:dyDescent="0.2">
      <c r="A189" t="s">
        <v>6</v>
      </c>
      <c r="B189" t="s">
        <v>698</v>
      </c>
      <c r="C189" t="s">
        <v>1326</v>
      </c>
      <c r="O189">
        <f>IF(AND(ค้นหา!$B$3&lt;&gt;"",(ISNUMBER(SEARCH(ค้นหา!$B$3,C189))+ISNUMBER(SEARCH(ค้นหา!$B$3,D189))+ISNUMBER(SEARCH(ค้นหา!$B$3,E189))+ISNUMBER(SEARCH(ค้นหา!$B$3,F189))+ISNUMBER(SEARCH(ค้นหา!$B$3,G189))+ISNUMBER(SEARCH(ค้นหา!$B$3,H189))+ISNUMBER(SEARCH(ค้นหา!$B$3,I189))+ISNUMBER(SEARCH(ค้นหา!$B$3,J189))+ISNUMBER(SEARCH(ค้นหา!$B$3,K189))+ISNUMBER(SEARCH(ค้นหา!$B$3,L189))+ISNUMBER(SEARCH(ค้นหา!$B$3,M189))+ISNUMBER(SEARCH(ค้นหา!$B$3,N189)))&gt;0),1,0)</f>
        <v>0</v>
      </c>
      <c r="P189" t="str">
        <f>IF($O189=1,SUM($O$2:$O189),"")</f>
        <v/>
      </c>
    </row>
    <row r="190" spans="1:16" x14ac:dyDescent="0.2">
      <c r="A190" t="s">
        <v>6</v>
      </c>
      <c r="B190" t="s">
        <v>702</v>
      </c>
      <c r="C190" t="s">
        <v>1327</v>
      </c>
      <c r="O190">
        <f>IF(AND(ค้นหา!$B$3&lt;&gt;"",(ISNUMBER(SEARCH(ค้นหา!$B$3,C190))+ISNUMBER(SEARCH(ค้นหา!$B$3,D190))+ISNUMBER(SEARCH(ค้นหา!$B$3,E190))+ISNUMBER(SEARCH(ค้นหา!$B$3,F190))+ISNUMBER(SEARCH(ค้นหา!$B$3,G190))+ISNUMBER(SEARCH(ค้นหา!$B$3,H190))+ISNUMBER(SEARCH(ค้นหา!$B$3,I190))+ISNUMBER(SEARCH(ค้นหา!$B$3,J190))+ISNUMBER(SEARCH(ค้นหา!$B$3,K190))+ISNUMBER(SEARCH(ค้นหา!$B$3,L190))+ISNUMBER(SEARCH(ค้นหา!$B$3,M190))+ISNUMBER(SEARCH(ค้นหา!$B$3,N190)))&gt;0),1,0)</f>
        <v>0</v>
      </c>
      <c r="P190" t="str">
        <f>IF($O190=1,SUM($O$2:$O190),"")</f>
        <v/>
      </c>
    </row>
    <row r="191" spans="1:16" x14ac:dyDescent="0.2">
      <c r="A191" t="s">
        <v>6</v>
      </c>
      <c r="B191" t="s">
        <v>705</v>
      </c>
      <c r="C191" t="s">
        <v>1328</v>
      </c>
      <c r="O191">
        <f>IF(AND(ค้นหา!$B$3&lt;&gt;"",(ISNUMBER(SEARCH(ค้นหา!$B$3,C191))+ISNUMBER(SEARCH(ค้นหา!$B$3,D191))+ISNUMBER(SEARCH(ค้นหา!$B$3,E191))+ISNUMBER(SEARCH(ค้นหา!$B$3,F191))+ISNUMBER(SEARCH(ค้นหา!$B$3,G191))+ISNUMBER(SEARCH(ค้นหา!$B$3,H191))+ISNUMBER(SEARCH(ค้นหา!$B$3,I191))+ISNUMBER(SEARCH(ค้นหา!$B$3,J191))+ISNUMBER(SEARCH(ค้นหา!$B$3,K191))+ISNUMBER(SEARCH(ค้นหา!$B$3,L191))+ISNUMBER(SEARCH(ค้นหา!$B$3,M191))+ISNUMBER(SEARCH(ค้นหา!$B$3,N191)))&gt;0),1,0)</f>
        <v>0</v>
      </c>
      <c r="P191" t="str">
        <f>IF($O191=1,SUM($O$2:$O191),"")</f>
        <v/>
      </c>
    </row>
    <row r="192" spans="1:16" x14ac:dyDescent="0.2">
      <c r="A192" t="s">
        <v>6</v>
      </c>
      <c r="B192" t="s">
        <v>709</v>
      </c>
      <c r="C192" t="s">
        <v>1329</v>
      </c>
      <c r="O192">
        <f>IF(AND(ค้นหา!$B$3&lt;&gt;"",(ISNUMBER(SEARCH(ค้นหา!$B$3,C192))+ISNUMBER(SEARCH(ค้นหา!$B$3,D192))+ISNUMBER(SEARCH(ค้นหา!$B$3,E192))+ISNUMBER(SEARCH(ค้นหา!$B$3,F192))+ISNUMBER(SEARCH(ค้นหา!$B$3,G192))+ISNUMBER(SEARCH(ค้นหา!$B$3,H192))+ISNUMBER(SEARCH(ค้นหา!$B$3,I192))+ISNUMBER(SEARCH(ค้นหา!$B$3,J192))+ISNUMBER(SEARCH(ค้นหา!$B$3,K192))+ISNUMBER(SEARCH(ค้นหา!$B$3,L192))+ISNUMBER(SEARCH(ค้นหา!$B$3,M192))+ISNUMBER(SEARCH(ค้นหา!$B$3,N192)))&gt;0),1,0)</f>
        <v>0</v>
      </c>
      <c r="P192" t="str">
        <f>IF($O192=1,SUM($O$2:$O192),"")</f>
        <v/>
      </c>
    </row>
    <row r="193" spans="1:16" x14ac:dyDescent="0.2">
      <c r="A193" t="s">
        <v>6</v>
      </c>
      <c r="B193" t="s">
        <v>712</v>
      </c>
      <c r="C193" t="s">
        <v>1330</v>
      </c>
      <c r="O193">
        <f>IF(AND(ค้นหา!$B$3&lt;&gt;"",(ISNUMBER(SEARCH(ค้นหา!$B$3,C193))+ISNUMBER(SEARCH(ค้นหา!$B$3,D193))+ISNUMBER(SEARCH(ค้นหา!$B$3,E193))+ISNUMBER(SEARCH(ค้นหา!$B$3,F193))+ISNUMBER(SEARCH(ค้นหา!$B$3,G193))+ISNUMBER(SEARCH(ค้นหา!$B$3,H193))+ISNUMBER(SEARCH(ค้นหา!$B$3,I193))+ISNUMBER(SEARCH(ค้นหา!$B$3,J193))+ISNUMBER(SEARCH(ค้นหา!$B$3,K193))+ISNUMBER(SEARCH(ค้นหา!$B$3,L193))+ISNUMBER(SEARCH(ค้นหา!$B$3,M193))+ISNUMBER(SEARCH(ค้นหา!$B$3,N193)))&gt;0),1,0)</f>
        <v>0</v>
      </c>
      <c r="P193" t="str">
        <f>IF($O193=1,SUM($O$2:$O193),"")</f>
        <v/>
      </c>
    </row>
    <row r="194" spans="1:16" x14ac:dyDescent="0.2">
      <c r="A194" t="s">
        <v>6</v>
      </c>
      <c r="B194" t="s">
        <v>714</v>
      </c>
      <c r="C194" t="s">
        <v>1331</v>
      </c>
      <c r="O194">
        <f>IF(AND(ค้นหา!$B$3&lt;&gt;"",(ISNUMBER(SEARCH(ค้นหา!$B$3,C194))+ISNUMBER(SEARCH(ค้นหา!$B$3,D194))+ISNUMBER(SEARCH(ค้นหา!$B$3,E194))+ISNUMBER(SEARCH(ค้นหา!$B$3,F194))+ISNUMBER(SEARCH(ค้นหา!$B$3,G194))+ISNUMBER(SEARCH(ค้นหา!$B$3,H194))+ISNUMBER(SEARCH(ค้นหา!$B$3,I194))+ISNUMBER(SEARCH(ค้นหา!$B$3,J194))+ISNUMBER(SEARCH(ค้นหา!$B$3,K194))+ISNUMBER(SEARCH(ค้นหา!$B$3,L194))+ISNUMBER(SEARCH(ค้นหา!$B$3,M194))+ISNUMBER(SEARCH(ค้นหา!$B$3,N194)))&gt;0),1,0)</f>
        <v>0</v>
      </c>
      <c r="P194" t="str">
        <f>IF($O194=1,SUM($O$2:$O194),"")</f>
        <v/>
      </c>
    </row>
    <row r="195" spans="1:16" x14ac:dyDescent="0.2">
      <c r="A195" t="s">
        <v>6</v>
      </c>
      <c r="B195" t="s">
        <v>716</v>
      </c>
      <c r="C195" t="s">
        <v>1332</v>
      </c>
      <c r="O195">
        <f>IF(AND(ค้นหา!$B$3&lt;&gt;"",(ISNUMBER(SEARCH(ค้นหา!$B$3,C195))+ISNUMBER(SEARCH(ค้นหา!$B$3,D195))+ISNUMBER(SEARCH(ค้นหา!$B$3,E195))+ISNUMBER(SEARCH(ค้นหา!$B$3,F195))+ISNUMBER(SEARCH(ค้นหา!$B$3,G195))+ISNUMBER(SEARCH(ค้นหา!$B$3,H195))+ISNUMBER(SEARCH(ค้นหา!$B$3,I195))+ISNUMBER(SEARCH(ค้นหา!$B$3,J195))+ISNUMBER(SEARCH(ค้นหา!$B$3,K195))+ISNUMBER(SEARCH(ค้นหา!$B$3,L195))+ISNUMBER(SEARCH(ค้นหา!$B$3,M195))+ISNUMBER(SEARCH(ค้นหา!$B$3,N195)))&gt;0),1,0)</f>
        <v>0</v>
      </c>
      <c r="P195" t="str">
        <f>IF($O195=1,SUM($O$2:$O195),"")</f>
        <v/>
      </c>
    </row>
    <row r="196" spans="1:16" x14ac:dyDescent="0.2">
      <c r="A196" t="s">
        <v>6</v>
      </c>
      <c r="B196" t="s">
        <v>720</v>
      </c>
      <c r="C196" t="s">
        <v>1333</v>
      </c>
      <c r="O196">
        <f>IF(AND(ค้นหา!$B$3&lt;&gt;"",(ISNUMBER(SEARCH(ค้นหา!$B$3,C196))+ISNUMBER(SEARCH(ค้นหา!$B$3,D196))+ISNUMBER(SEARCH(ค้นหา!$B$3,E196))+ISNUMBER(SEARCH(ค้นหา!$B$3,F196))+ISNUMBER(SEARCH(ค้นหา!$B$3,G196))+ISNUMBER(SEARCH(ค้นหา!$B$3,H196))+ISNUMBER(SEARCH(ค้นหา!$B$3,I196))+ISNUMBER(SEARCH(ค้นหา!$B$3,J196))+ISNUMBER(SEARCH(ค้นหา!$B$3,K196))+ISNUMBER(SEARCH(ค้นหา!$B$3,L196))+ISNUMBER(SEARCH(ค้นหา!$B$3,M196))+ISNUMBER(SEARCH(ค้นหา!$B$3,N196)))&gt;0),1,0)</f>
        <v>0</v>
      </c>
      <c r="P196" t="str">
        <f>IF($O196=1,SUM($O$2:$O196),"")</f>
        <v/>
      </c>
    </row>
    <row r="197" spans="1:16" x14ac:dyDescent="0.2">
      <c r="A197" t="s">
        <v>6</v>
      </c>
      <c r="B197" t="s">
        <v>723</v>
      </c>
      <c r="C197" t="s">
        <v>1334</v>
      </c>
      <c r="O197">
        <f>IF(AND(ค้นหา!$B$3&lt;&gt;"",(ISNUMBER(SEARCH(ค้นหา!$B$3,C197))+ISNUMBER(SEARCH(ค้นหา!$B$3,D197))+ISNUMBER(SEARCH(ค้นหา!$B$3,E197))+ISNUMBER(SEARCH(ค้นหา!$B$3,F197))+ISNUMBER(SEARCH(ค้นหา!$B$3,G197))+ISNUMBER(SEARCH(ค้นหา!$B$3,H197))+ISNUMBER(SEARCH(ค้นหา!$B$3,I197))+ISNUMBER(SEARCH(ค้นหา!$B$3,J197))+ISNUMBER(SEARCH(ค้นหา!$B$3,K197))+ISNUMBER(SEARCH(ค้นหา!$B$3,L197))+ISNUMBER(SEARCH(ค้นหา!$B$3,M197))+ISNUMBER(SEARCH(ค้นหา!$B$3,N197)))&gt;0),1,0)</f>
        <v>0</v>
      </c>
      <c r="P197" t="str">
        <f>IF($O197=1,SUM($O$2:$O197),"")</f>
        <v/>
      </c>
    </row>
    <row r="198" spans="1:16" x14ac:dyDescent="0.2">
      <c r="A198" t="s">
        <v>6</v>
      </c>
      <c r="B198" t="s">
        <v>726</v>
      </c>
      <c r="C198" t="s">
        <v>1335</v>
      </c>
      <c r="O198">
        <f>IF(AND(ค้นหา!$B$3&lt;&gt;"",(ISNUMBER(SEARCH(ค้นหา!$B$3,C198))+ISNUMBER(SEARCH(ค้นหา!$B$3,D198))+ISNUMBER(SEARCH(ค้นหา!$B$3,E198))+ISNUMBER(SEARCH(ค้นหา!$B$3,F198))+ISNUMBER(SEARCH(ค้นหา!$B$3,G198))+ISNUMBER(SEARCH(ค้นหา!$B$3,H198))+ISNUMBER(SEARCH(ค้นหา!$B$3,I198))+ISNUMBER(SEARCH(ค้นหา!$B$3,J198))+ISNUMBER(SEARCH(ค้นหา!$B$3,K198))+ISNUMBER(SEARCH(ค้นหา!$B$3,L198))+ISNUMBER(SEARCH(ค้นหา!$B$3,M198))+ISNUMBER(SEARCH(ค้นหา!$B$3,N198)))&gt;0),1,0)</f>
        <v>0</v>
      </c>
      <c r="P198" t="str">
        <f>IF($O198=1,SUM($O$2:$O198),"")</f>
        <v/>
      </c>
    </row>
    <row r="199" spans="1:16" x14ac:dyDescent="0.2">
      <c r="A199" t="s">
        <v>6</v>
      </c>
      <c r="B199" t="s">
        <v>730</v>
      </c>
      <c r="C199" t="s">
        <v>1336</v>
      </c>
      <c r="O199">
        <f>IF(AND(ค้นหา!$B$3&lt;&gt;"",(ISNUMBER(SEARCH(ค้นหา!$B$3,C199))+ISNUMBER(SEARCH(ค้นหา!$B$3,D199))+ISNUMBER(SEARCH(ค้นหา!$B$3,E199))+ISNUMBER(SEARCH(ค้นหา!$B$3,F199))+ISNUMBER(SEARCH(ค้นหา!$B$3,G199))+ISNUMBER(SEARCH(ค้นหา!$B$3,H199))+ISNUMBER(SEARCH(ค้นหา!$B$3,I199))+ISNUMBER(SEARCH(ค้นหา!$B$3,J199))+ISNUMBER(SEARCH(ค้นหา!$B$3,K199))+ISNUMBER(SEARCH(ค้นหา!$B$3,L199))+ISNUMBER(SEARCH(ค้นหา!$B$3,M199))+ISNUMBER(SEARCH(ค้นหา!$B$3,N199)))&gt;0),1,0)</f>
        <v>0</v>
      </c>
      <c r="P199" t="str">
        <f>IF($O199=1,SUM($O$2:$O199),"")</f>
        <v/>
      </c>
    </row>
    <row r="200" spans="1:16" x14ac:dyDescent="0.2">
      <c r="A200" t="s">
        <v>6</v>
      </c>
      <c r="B200" t="s">
        <v>732</v>
      </c>
      <c r="C200" t="s">
        <v>1337</v>
      </c>
      <c r="O200">
        <f>IF(AND(ค้นหา!$B$3&lt;&gt;"",(ISNUMBER(SEARCH(ค้นหา!$B$3,C200))+ISNUMBER(SEARCH(ค้นหา!$B$3,D200))+ISNUMBER(SEARCH(ค้นหา!$B$3,E200))+ISNUMBER(SEARCH(ค้นหา!$B$3,F200))+ISNUMBER(SEARCH(ค้นหา!$B$3,G200))+ISNUMBER(SEARCH(ค้นหา!$B$3,H200))+ISNUMBER(SEARCH(ค้นหา!$B$3,I200))+ISNUMBER(SEARCH(ค้นหา!$B$3,J200))+ISNUMBER(SEARCH(ค้นหา!$B$3,K200))+ISNUMBER(SEARCH(ค้นหา!$B$3,L200))+ISNUMBER(SEARCH(ค้นหา!$B$3,M200))+ISNUMBER(SEARCH(ค้นหา!$B$3,N200)))&gt;0),1,0)</f>
        <v>0</v>
      </c>
      <c r="P200" t="str">
        <f>IF($O200=1,SUM($O$2:$O200),"")</f>
        <v/>
      </c>
    </row>
    <row r="201" spans="1:16" x14ac:dyDescent="0.2">
      <c r="A201" t="s">
        <v>6</v>
      </c>
      <c r="B201" t="s">
        <v>736</v>
      </c>
      <c r="C201" t="s">
        <v>1338</v>
      </c>
      <c r="O201">
        <f>IF(AND(ค้นหา!$B$3&lt;&gt;"",(ISNUMBER(SEARCH(ค้นหา!$B$3,C201))+ISNUMBER(SEARCH(ค้นหา!$B$3,D201))+ISNUMBER(SEARCH(ค้นหา!$B$3,E201))+ISNUMBER(SEARCH(ค้นหา!$B$3,F201))+ISNUMBER(SEARCH(ค้นหา!$B$3,G201))+ISNUMBER(SEARCH(ค้นหา!$B$3,H201))+ISNUMBER(SEARCH(ค้นหา!$B$3,I201))+ISNUMBER(SEARCH(ค้นหา!$B$3,J201))+ISNUMBER(SEARCH(ค้นหา!$B$3,K201))+ISNUMBER(SEARCH(ค้นหา!$B$3,L201))+ISNUMBER(SEARCH(ค้นหา!$B$3,M201))+ISNUMBER(SEARCH(ค้นหา!$B$3,N201)))&gt;0),1,0)</f>
        <v>0</v>
      </c>
      <c r="P201" t="str">
        <f>IF($O201=1,SUM($O$2:$O201),"")</f>
        <v/>
      </c>
    </row>
    <row r="202" spans="1:16" x14ac:dyDescent="0.2">
      <c r="A202" t="s">
        <v>6</v>
      </c>
      <c r="B202" t="s">
        <v>740</v>
      </c>
      <c r="C202" t="s">
        <v>1339</v>
      </c>
      <c r="O202">
        <f>IF(AND(ค้นหา!$B$3&lt;&gt;"",(ISNUMBER(SEARCH(ค้นหา!$B$3,C202))+ISNUMBER(SEARCH(ค้นหา!$B$3,D202))+ISNUMBER(SEARCH(ค้นหา!$B$3,E202))+ISNUMBER(SEARCH(ค้นหา!$B$3,F202))+ISNUMBER(SEARCH(ค้นหา!$B$3,G202))+ISNUMBER(SEARCH(ค้นหา!$B$3,H202))+ISNUMBER(SEARCH(ค้นหา!$B$3,I202))+ISNUMBER(SEARCH(ค้นหา!$B$3,J202))+ISNUMBER(SEARCH(ค้นหา!$B$3,K202))+ISNUMBER(SEARCH(ค้นหา!$B$3,L202))+ISNUMBER(SEARCH(ค้นหา!$B$3,M202))+ISNUMBER(SEARCH(ค้นหา!$B$3,N202)))&gt;0),1,0)</f>
        <v>0</v>
      </c>
      <c r="P202" t="str">
        <f>IF($O202=1,SUM($O$2:$O202),"")</f>
        <v/>
      </c>
    </row>
    <row r="203" spans="1:16" x14ac:dyDescent="0.2">
      <c r="A203" t="s">
        <v>6</v>
      </c>
      <c r="B203" t="s">
        <v>744</v>
      </c>
      <c r="C203" t="s">
        <v>1340</v>
      </c>
      <c r="O203">
        <f>IF(AND(ค้นหา!$B$3&lt;&gt;"",(ISNUMBER(SEARCH(ค้นหา!$B$3,C203))+ISNUMBER(SEARCH(ค้นหา!$B$3,D203))+ISNUMBER(SEARCH(ค้นหา!$B$3,E203))+ISNUMBER(SEARCH(ค้นหา!$B$3,F203))+ISNUMBER(SEARCH(ค้นหา!$B$3,G203))+ISNUMBER(SEARCH(ค้นหา!$B$3,H203))+ISNUMBER(SEARCH(ค้นหา!$B$3,I203))+ISNUMBER(SEARCH(ค้นหา!$B$3,J203))+ISNUMBER(SEARCH(ค้นหา!$B$3,K203))+ISNUMBER(SEARCH(ค้นหา!$B$3,L203))+ISNUMBER(SEARCH(ค้นหา!$B$3,M203))+ISNUMBER(SEARCH(ค้นหา!$B$3,N203)))&gt;0),1,0)</f>
        <v>0</v>
      </c>
      <c r="P203" t="str">
        <f>IF($O203=1,SUM($O$2:$O203),"")</f>
        <v/>
      </c>
    </row>
    <row r="204" spans="1:16" x14ac:dyDescent="0.2">
      <c r="A204" t="s">
        <v>6</v>
      </c>
      <c r="B204" t="s">
        <v>747</v>
      </c>
      <c r="C204" t="s">
        <v>1341</v>
      </c>
      <c r="O204">
        <f>IF(AND(ค้นหา!$B$3&lt;&gt;"",(ISNUMBER(SEARCH(ค้นหา!$B$3,C204))+ISNUMBER(SEARCH(ค้นหา!$B$3,D204))+ISNUMBER(SEARCH(ค้นหา!$B$3,E204))+ISNUMBER(SEARCH(ค้นหา!$B$3,F204))+ISNUMBER(SEARCH(ค้นหา!$B$3,G204))+ISNUMBER(SEARCH(ค้นหา!$B$3,H204))+ISNUMBER(SEARCH(ค้นหา!$B$3,I204))+ISNUMBER(SEARCH(ค้นหา!$B$3,J204))+ISNUMBER(SEARCH(ค้นหา!$B$3,K204))+ISNUMBER(SEARCH(ค้นหา!$B$3,L204))+ISNUMBER(SEARCH(ค้นหา!$B$3,M204))+ISNUMBER(SEARCH(ค้นหา!$B$3,N204)))&gt;0),1,0)</f>
        <v>0</v>
      </c>
      <c r="P204" t="str">
        <f>IF($O204=1,SUM($O$2:$O204),"")</f>
        <v/>
      </c>
    </row>
    <row r="205" spans="1:16" x14ac:dyDescent="0.2">
      <c r="A205" t="s">
        <v>6</v>
      </c>
      <c r="B205" t="s">
        <v>751</v>
      </c>
      <c r="C205" t="s">
        <v>1342</v>
      </c>
      <c r="O205">
        <f>IF(AND(ค้นหา!$B$3&lt;&gt;"",(ISNUMBER(SEARCH(ค้นหา!$B$3,C205))+ISNUMBER(SEARCH(ค้นหา!$B$3,D205))+ISNUMBER(SEARCH(ค้นหา!$B$3,E205))+ISNUMBER(SEARCH(ค้นหา!$B$3,F205))+ISNUMBER(SEARCH(ค้นหา!$B$3,G205))+ISNUMBER(SEARCH(ค้นหา!$B$3,H205))+ISNUMBER(SEARCH(ค้นหา!$B$3,I205))+ISNUMBER(SEARCH(ค้นหา!$B$3,J205))+ISNUMBER(SEARCH(ค้นหา!$B$3,K205))+ISNUMBER(SEARCH(ค้นหา!$B$3,L205))+ISNUMBER(SEARCH(ค้นหา!$B$3,M205))+ISNUMBER(SEARCH(ค้นหา!$B$3,N205)))&gt;0),1,0)</f>
        <v>0</v>
      </c>
      <c r="P205" t="str">
        <f>IF($O205=1,SUM($O$2:$O205),"")</f>
        <v/>
      </c>
    </row>
    <row r="206" spans="1:16" x14ac:dyDescent="0.2">
      <c r="A206" t="s">
        <v>6</v>
      </c>
      <c r="B206" t="s">
        <v>756</v>
      </c>
      <c r="C206" t="s">
        <v>1343</v>
      </c>
      <c r="O206">
        <f>IF(AND(ค้นหา!$B$3&lt;&gt;"",(ISNUMBER(SEARCH(ค้นหา!$B$3,C206))+ISNUMBER(SEARCH(ค้นหา!$B$3,D206))+ISNUMBER(SEARCH(ค้นหา!$B$3,E206))+ISNUMBER(SEARCH(ค้นหา!$B$3,F206))+ISNUMBER(SEARCH(ค้นหา!$B$3,G206))+ISNUMBER(SEARCH(ค้นหา!$B$3,H206))+ISNUMBER(SEARCH(ค้นหา!$B$3,I206))+ISNUMBER(SEARCH(ค้นหา!$B$3,J206))+ISNUMBER(SEARCH(ค้นหา!$B$3,K206))+ISNUMBER(SEARCH(ค้นหา!$B$3,L206))+ISNUMBER(SEARCH(ค้นหา!$B$3,M206))+ISNUMBER(SEARCH(ค้นหา!$B$3,N206)))&gt;0),1,0)</f>
        <v>0</v>
      </c>
      <c r="P206" t="str">
        <f>IF($O206=1,SUM($O$2:$O206),"")</f>
        <v/>
      </c>
    </row>
    <row r="207" spans="1:16" x14ac:dyDescent="0.2">
      <c r="A207" t="s">
        <v>6</v>
      </c>
      <c r="B207" t="s">
        <v>759</v>
      </c>
      <c r="C207" t="s">
        <v>1344</v>
      </c>
      <c r="O207">
        <f>IF(AND(ค้นหา!$B$3&lt;&gt;"",(ISNUMBER(SEARCH(ค้นหา!$B$3,C207))+ISNUMBER(SEARCH(ค้นหา!$B$3,D207))+ISNUMBER(SEARCH(ค้นหา!$B$3,E207))+ISNUMBER(SEARCH(ค้นหา!$B$3,F207))+ISNUMBER(SEARCH(ค้นหา!$B$3,G207))+ISNUMBER(SEARCH(ค้นหา!$B$3,H207))+ISNUMBER(SEARCH(ค้นหา!$B$3,I207))+ISNUMBER(SEARCH(ค้นหา!$B$3,J207))+ISNUMBER(SEARCH(ค้นหา!$B$3,K207))+ISNUMBER(SEARCH(ค้นหา!$B$3,L207))+ISNUMBER(SEARCH(ค้นหา!$B$3,M207))+ISNUMBER(SEARCH(ค้นหา!$B$3,N207)))&gt;0),1,0)</f>
        <v>0</v>
      </c>
      <c r="P207" t="str">
        <f>IF($O207=1,SUM($O$2:$O207),"")</f>
        <v/>
      </c>
    </row>
    <row r="208" spans="1:16" x14ac:dyDescent="0.2">
      <c r="A208" t="s">
        <v>6</v>
      </c>
      <c r="B208" t="s">
        <v>763</v>
      </c>
      <c r="C208" t="s">
        <v>1345</v>
      </c>
      <c r="O208">
        <f>IF(AND(ค้นหา!$B$3&lt;&gt;"",(ISNUMBER(SEARCH(ค้นหา!$B$3,C208))+ISNUMBER(SEARCH(ค้นหา!$B$3,D208))+ISNUMBER(SEARCH(ค้นหา!$B$3,E208))+ISNUMBER(SEARCH(ค้นหา!$B$3,F208))+ISNUMBER(SEARCH(ค้นหา!$B$3,G208))+ISNUMBER(SEARCH(ค้นหา!$B$3,H208))+ISNUMBER(SEARCH(ค้นหา!$B$3,I208))+ISNUMBER(SEARCH(ค้นหา!$B$3,J208))+ISNUMBER(SEARCH(ค้นหา!$B$3,K208))+ISNUMBER(SEARCH(ค้นหา!$B$3,L208))+ISNUMBER(SEARCH(ค้นหา!$B$3,M208))+ISNUMBER(SEARCH(ค้นหา!$B$3,N208)))&gt;0),1,0)</f>
        <v>0</v>
      </c>
      <c r="P208" t="str">
        <f>IF($O208=1,SUM($O$2:$O208),"")</f>
        <v/>
      </c>
    </row>
    <row r="209" spans="1:16" x14ac:dyDescent="0.2">
      <c r="A209" t="s">
        <v>6</v>
      </c>
      <c r="B209" t="s">
        <v>768</v>
      </c>
      <c r="C209" t="s">
        <v>1346</v>
      </c>
      <c r="O209">
        <f>IF(AND(ค้นหา!$B$3&lt;&gt;"",(ISNUMBER(SEARCH(ค้นหา!$B$3,C209))+ISNUMBER(SEARCH(ค้นหา!$B$3,D209))+ISNUMBER(SEARCH(ค้นหา!$B$3,E209))+ISNUMBER(SEARCH(ค้นหา!$B$3,F209))+ISNUMBER(SEARCH(ค้นหา!$B$3,G209))+ISNUMBER(SEARCH(ค้นหา!$B$3,H209))+ISNUMBER(SEARCH(ค้นหา!$B$3,I209))+ISNUMBER(SEARCH(ค้นหา!$B$3,J209))+ISNUMBER(SEARCH(ค้นหา!$B$3,K209))+ISNUMBER(SEARCH(ค้นหา!$B$3,L209))+ISNUMBER(SEARCH(ค้นหา!$B$3,M209))+ISNUMBER(SEARCH(ค้นหา!$B$3,N209)))&gt;0),1,0)</f>
        <v>0</v>
      </c>
      <c r="P209" t="str">
        <f>IF($O209=1,SUM($O$2:$O209),"")</f>
        <v/>
      </c>
    </row>
    <row r="210" spans="1:16" x14ac:dyDescent="0.2">
      <c r="A210" t="s">
        <v>6</v>
      </c>
      <c r="B210" t="s">
        <v>771</v>
      </c>
      <c r="C210" t="s">
        <v>1347</v>
      </c>
      <c r="O210">
        <f>IF(AND(ค้นหา!$B$3&lt;&gt;"",(ISNUMBER(SEARCH(ค้นหา!$B$3,C210))+ISNUMBER(SEARCH(ค้นหา!$B$3,D210))+ISNUMBER(SEARCH(ค้นหา!$B$3,E210))+ISNUMBER(SEARCH(ค้นหา!$B$3,F210))+ISNUMBER(SEARCH(ค้นหา!$B$3,G210))+ISNUMBER(SEARCH(ค้นหา!$B$3,H210))+ISNUMBER(SEARCH(ค้นหา!$B$3,I210))+ISNUMBER(SEARCH(ค้นหา!$B$3,J210))+ISNUMBER(SEARCH(ค้นหา!$B$3,K210))+ISNUMBER(SEARCH(ค้นหา!$B$3,L210))+ISNUMBER(SEARCH(ค้นหา!$B$3,M210))+ISNUMBER(SEARCH(ค้นหา!$B$3,N210)))&gt;0),1,0)</f>
        <v>0</v>
      </c>
      <c r="P210" t="str">
        <f>IF($O210=1,SUM($O$2:$O210),"")</f>
        <v/>
      </c>
    </row>
    <row r="211" spans="1:16" x14ac:dyDescent="0.2">
      <c r="A211" t="s">
        <v>6</v>
      </c>
      <c r="B211" t="s">
        <v>775</v>
      </c>
      <c r="C211" t="s">
        <v>1348</v>
      </c>
      <c r="O211">
        <f>IF(AND(ค้นหา!$B$3&lt;&gt;"",(ISNUMBER(SEARCH(ค้นหา!$B$3,C211))+ISNUMBER(SEARCH(ค้นหา!$B$3,D211))+ISNUMBER(SEARCH(ค้นหา!$B$3,E211))+ISNUMBER(SEARCH(ค้นหา!$B$3,F211))+ISNUMBER(SEARCH(ค้นหา!$B$3,G211))+ISNUMBER(SEARCH(ค้นหา!$B$3,H211))+ISNUMBER(SEARCH(ค้นหา!$B$3,I211))+ISNUMBER(SEARCH(ค้นหา!$B$3,J211))+ISNUMBER(SEARCH(ค้นหา!$B$3,K211))+ISNUMBER(SEARCH(ค้นหา!$B$3,L211))+ISNUMBER(SEARCH(ค้นหา!$B$3,M211))+ISNUMBER(SEARCH(ค้นหา!$B$3,N211)))&gt;0),1,0)</f>
        <v>0</v>
      </c>
      <c r="P211" t="str">
        <f>IF($O211=1,SUM($O$2:$O211),"")</f>
        <v/>
      </c>
    </row>
    <row r="212" spans="1:16" x14ac:dyDescent="0.2">
      <c r="A212" t="s">
        <v>6</v>
      </c>
      <c r="B212" t="s">
        <v>779</v>
      </c>
      <c r="C212" t="s">
        <v>1349</v>
      </c>
      <c r="O212">
        <f>IF(AND(ค้นหา!$B$3&lt;&gt;"",(ISNUMBER(SEARCH(ค้นหา!$B$3,C212))+ISNUMBER(SEARCH(ค้นหา!$B$3,D212))+ISNUMBER(SEARCH(ค้นหา!$B$3,E212))+ISNUMBER(SEARCH(ค้นหา!$B$3,F212))+ISNUMBER(SEARCH(ค้นหา!$B$3,G212))+ISNUMBER(SEARCH(ค้นหา!$B$3,H212))+ISNUMBER(SEARCH(ค้นหา!$B$3,I212))+ISNUMBER(SEARCH(ค้นหา!$B$3,J212))+ISNUMBER(SEARCH(ค้นหา!$B$3,K212))+ISNUMBER(SEARCH(ค้นหา!$B$3,L212))+ISNUMBER(SEARCH(ค้นหา!$B$3,M212))+ISNUMBER(SEARCH(ค้นหา!$B$3,N212)))&gt;0),1,0)</f>
        <v>0</v>
      </c>
      <c r="P212" t="str">
        <f>IF($O212=1,SUM($O$2:$O212),"")</f>
        <v/>
      </c>
    </row>
    <row r="213" spans="1:16" x14ac:dyDescent="0.2">
      <c r="A213" t="s">
        <v>6</v>
      </c>
      <c r="B213" t="s">
        <v>782</v>
      </c>
      <c r="C213" t="s">
        <v>1350</v>
      </c>
      <c r="O213">
        <f>IF(AND(ค้นหา!$B$3&lt;&gt;"",(ISNUMBER(SEARCH(ค้นหา!$B$3,C213))+ISNUMBER(SEARCH(ค้นหา!$B$3,D213))+ISNUMBER(SEARCH(ค้นหา!$B$3,E213))+ISNUMBER(SEARCH(ค้นหา!$B$3,F213))+ISNUMBER(SEARCH(ค้นหา!$B$3,G213))+ISNUMBER(SEARCH(ค้นหา!$B$3,H213))+ISNUMBER(SEARCH(ค้นหา!$B$3,I213))+ISNUMBER(SEARCH(ค้นหา!$B$3,J213))+ISNUMBER(SEARCH(ค้นหา!$B$3,K213))+ISNUMBER(SEARCH(ค้นหา!$B$3,L213))+ISNUMBER(SEARCH(ค้นหา!$B$3,M213))+ISNUMBER(SEARCH(ค้นหา!$B$3,N213)))&gt;0),1,0)</f>
        <v>0</v>
      </c>
      <c r="P213" t="str">
        <f>IF($O213=1,SUM($O$2:$O213),"")</f>
        <v/>
      </c>
    </row>
    <row r="214" spans="1:16" x14ac:dyDescent="0.2">
      <c r="A214" t="s">
        <v>6</v>
      </c>
      <c r="B214" t="s">
        <v>785</v>
      </c>
      <c r="C214" t="s">
        <v>1351</v>
      </c>
      <c r="O214">
        <f>IF(AND(ค้นหา!$B$3&lt;&gt;"",(ISNUMBER(SEARCH(ค้นหา!$B$3,C214))+ISNUMBER(SEARCH(ค้นหา!$B$3,D214))+ISNUMBER(SEARCH(ค้นหา!$B$3,E214))+ISNUMBER(SEARCH(ค้นหา!$B$3,F214))+ISNUMBER(SEARCH(ค้นหา!$B$3,G214))+ISNUMBER(SEARCH(ค้นหา!$B$3,H214))+ISNUMBER(SEARCH(ค้นหา!$B$3,I214))+ISNUMBER(SEARCH(ค้นหา!$B$3,J214))+ISNUMBER(SEARCH(ค้นหา!$B$3,K214))+ISNUMBER(SEARCH(ค้นหา!$B$3,L214))+ISNUMBER(SEARCH(ค้นหา!$B$3,M214))+ISNUMBER(SEARCH(ค้นหา!$B$3,N214)))&gt;0),1,0)</f>
        <v>0</v>
      </c>
      <c r="P214" t="str">
        <f>IF($O214=1,SUM($O$2:$O214),"")</f>
        <v/>
      </c>
    </row>
    <row r="215" spans="1:16" x14ac:dyDescent="0.2">
      <c r="A215" t="s">
        <v>6</v>
      </c>
      <c r="B215" t="s">
        <v>789</v>
      </c>
      <c r="C215" t="s">
        <v>1352</v>
      </c>
      <c r="O215">
        <f>IF(AND(ค้นหา!$B$3&lt;&gt;"",(ISNUMBER(SEARCH(ค้นหา!$B$3,C215))+ISNUMBER(SEARCH(ค้นหา!$B$3,D215))+ISNUMBER(SEARCH(ค้นหา!$B$3,E215))+ISNUMBER(SEARCH(ค้นหา!$B$3,F215))+ISNUMBER(SEARCH(ค้นหา!$B$3,G215))+ISNUMBER(SEARCH(ค้นหา!$B$3,H215))+ISNUMBER(SEARCH(ค้นหา!$B$3,I215))+ISNUMBER(SEARCH(ค้นหา!$B$3,J215))+ISNUMBER(SEARCH(ค้นหา!$B$3,K215))+ISNUMBER(SEARCH(ค้นหา!$B$3,L215))+ISNUMBER(SEARCH(ค้นหา!$B$3,M215))+ISNUMBER(SEARCH(ค้นหา!$B$3,N215)))&gt;0),1,0)</f>
        <v>0</v>
      </c>
      <c r="P215" t="str">
        <f>IF($O215=1,SUM($O$2:$O215),"")</f>
        <v/>
      </c>
    </row>
    <row r="216" spans="1:16" x14ac:dyDescent="0.2">
      <c r="A216" t="s">
        <v>6</v>
      </c>
      <c r="B216" t="s">
        <v>793</v>
      </c>
      <c r="C216" t="s">
        <v>1353</v>
      </c>
      <c r="O216">
        <f>IF(AND(ค้นหา!$B$3&lt;&gt;"",(ISNUMBER(SEARCH(ค้นหา!$B$3,C216))+ISNUMBER(SEARCH(ค้นหา!$B$3,D216))+ISNUMBER(SEARCH(ค้นหา!$B$3,E216))+ISNUMBER(SEARCH(ค้นหา!$B$3,F216))+ISNUMBER(SEARCH(ค้นหา!$B$3,G216))+ISNUMBER(SEARCH(ค้นหา!$B$3,H216))+ISNUMBER(SEARCH(ค้นหา!$B$3,I216))+ISNUMBER(SEARCH(ค้นหา!$B$3,J216))+ISNUMBER(SEARCH(ค้นหา!$B$3,K216))+ISNUMBER(SEARCH(ค้นหา!$B$3,L216))+ISNUMBER(SEARCH(ค้นหา!$B$3,M216))+ISNUMBER(SEARCH(ค้นหา!$B$3,N216)))&gt;0),1,0)</f>
        <v>0</v>
      </c>
      <c r="P216" t="str">
        <f>IF($O216=1,SUM($O$2:$O216),"")</f>
        <v/>
      </c>
    </row>
    <row r="217" spans="1:16" x14ac:dyDescent="0.2">
      <c r="A217" t="s">
        <v>6</v>
      </c>
      <c r="B217" t="s">
        <v>796</v>
      </c>
      <c r="C217" t="s">
        <v>1354</v>
      </c>
      <c r="O217">
        <f>IF(AND(ค้นหา!$B$3&lt;&gt;"",(ISNUMBER(SEARCH(ค้นหา!$B$3,C217))+ISNUMBER(SEARCH(ค้นหา!$B$3,D217))+ISNUMBER(SEARCH(ค้นหา!$B$3,E217))+ISNUMBER(SEARCH(ค้นหา!$B$3,F217))+ISNUMBER(SEARCH(ค้นหา!$B$3,G217))+ISNUMBER(SEARCH(ค้นหา!$B$3,H217))+ISNUMBER(SEARCH(ค้นหา!$B$3,I217))+ISNUMBER(SEARCH(ค้นหา!$B$3,J217))+ISNUMBER(SEARCH(ค้นหา!$B$3,K217))+ISNUMBER(SEARCH(ค้นหา!$B$3,L217))+ISNUMBER(SEARCH(ค้นหา!$B$3,M217))+ISNUMBER(SEARCH(ค้นหา!$B$3,N217)))&gt;0),1,0)</f>
        <v>0</v>
      </c>
      <c r="P217" t="str">
        <f>IF($O217=1,SUM($O$2:$O217),"")</f>
        <v/>
      </c>
    </row>
    <row r="218" spans="1:16" x14ac:dyDescent="0.2">
      <c r="A218" t="s">
        <v>6</v>
      </c>
      <c r="B218" t="s">
        <v>800</v>
      </c>
      <c r="C218" t="s">
        <v>1355</v>
      </c>
      <c r="O218">
        <f>IF(AND(ค้นหา!$B$3&lt;&gt;"",(ISNUMBER(SEARCH(ค้นหา!$B$3,C218))+ISNUMBER(SEARCH(ค้นหา!$B$3,D218))+ISNUMBER(SEARCH(ค้นหา!$B$3,E218))+ISNUMBER(SEARCH(ค้นหา!$B$3,F218))+ISNUMBER(SEARCH(ค้นหา!$B$3,G218))+ISNUMBER(SEARCH(ค้นหา!$B$3,H218))+ISNUMBER(SEARCH(ค้นหา!$B$3,I218))+ISNUMBER(SEARCH(ค้นหา!$B$3,J218))+ISNUMBER(SEARCH(ค้นหา!$B$3,K218))+ISNUMBER(SEARCH(ค้นหา!$B$3,L218))+ISNUMBER(SEARCH(ค้นหา!$B$3,M218))+ISNUMBER(SEARCH(ค้นหา!$B$3,N218)))&gt;0),1,0)</f>
        <v>0</v>
      </c>
      <c r="P218" t="str">
        <f>IF($O218=1,SUM($O$2:$O218),"")</f>
        <v/>
      </c>
    </row>
    <row r="219" spans="1:16" x14ac:dyDescent="0.2">
      <c r="A219" t="s">
        <v>6</v>
      </c>
      <c r="B219" t="s">
        <v>804</v>
      </c>
      <c r="C219" t="s">
        <v>1356</v>
      </c>
      <c r="O219">
        <f>IF(AND(ค้นหา!$B$3&lt;&gt;"",(ISNUMBER(SEARCH(ค้นหา!$B$3,C219))+ISNUMBER(SEARCH(ค้นหา!$B$3,D219))+ISNUMBER(SEARCH(ค้นหา!$B$3,E219))+ISNUMBER(SEARCH(ค้นหา!$B$3,F219))+ISNUMBER(SEARCH(ค้นหา!$B$3,G219))+ISNUMBER(SEARCH(ค้นหา!$B$3,H219))+ISNUMBER(SEARCH(ค้นหา!$B$3,I219))+ISNUMBER(SEARCH(ค้นหา!$B$3,J219))+ISNUMBER(SEARCH(ค้นหา!$B$3,K219))+ISNUMBER(SEARCH(ค้นหา!$B$3,L219))+ISNUMBER(SEARCH(ค้นหา!$B$3,M219))+ISNUMBER(SEARCH(ค้นหา!$B$3,N219)))&gt;0),1,0)</f>
        <v>0</v>
      </c>
      <c r="P219" t="str">
        <f>IF($O219=1,SUM($O$2:$O219),"")</f>
        <v/>
      </c>
    </row>
    <row r="220" spans="1:16" x14ac:dyDescent="0.2">
      <c r="A220" t="s">
        <v>6</v>
      </c>
      <c r="B220" t="s">
        <v>808</v>
      </c>
      <c r="C220" t="s">
        <v>1357</v>
      </c>
      <c r="O220">
        <f>IF(AND(ค้นหา!$B$3&lt;&gt;"",(ISNUMBER(SEARCH(ค้นหา!$B$3,C220))+ISNUMBER(SEARCH(ค้นหา!$B$3,D220))+ISNUMBER(SEARCH(ค้นหา!$B$3,E220))+ISNUMBER(SEARCH(ค้นหา!$B$3,F220))+ISNUMBER(SEARCH(ค้นหา!$B$3,G220))+ISNUMBER(SEARCH(ค้นหา!$B$3,H220))+ISNUMBER(SEARCH(ค้นหา!$B$3,I220))+ISNUMBER(SEARCH(ค้นหา!$B$3,J220))+ISNUMBER(SEARCH(ค้นหา!$B$3,K220))+ISNUMBER(SEARCH(ค้นหา!$B$3,L220))+ISNUMBER(SEARCH(ค้นหา!$B$3,M220))+ISNUMBER(SEARCH(ค้นหา!$B$3,N220)))&gt;0),1,0)</f>
        <v>0</v>
      </c>
      <c r="P220" t="str">
        <f>IF($O220=1,SUM($O$2:$O220),"")</f>
        <v/>
      </c>
    </row>
    <row r="221" spans="1:16" x14ac:dyDescent="0.2">
      <c r="A221" t="s">
        <v>6</v>
      </c>
      <c r="B221" t="s">
        <v>812</v>
      </c>
      <c r="C221" t="s">
        <v>1358</v>
      </c>
      <c r="O221">
        <f>IF(AND(ค้นหา!$B$3&lt;&gt;"",(ISNUMBER(SEARCH(ค้นหา!$B$3,C221))+ISNUMBER(SEARCH(ค้นหา!$B$3,D221))+ISNUMBER(SEARCH(ค้นหา!$B$3,E221))+ISNUMBER(SEARCH(ค้นหา!$B$3,F221))+ISNUMBER(SEARCH(ค้นหา!$B$3,G221))+ISNUMBER(SEARCH(ค้นหา!$B$3,H221))+ISNUMBER(SEARCH(ค้นหา!$B$3,I221))+ISNUMBER(SEARCH(ค้นหา!$B$3,J221))+ISNUMBER(SEARCH(ค้นหา!$B$3,K221))+ISNUMBER(SEARCH(ค้นหา!$B$3,L221))+ISNUMBER(SEARCH(ค้นหา!$B$3,M221))+ISNUMBER(SEARCH(ค้นหา!$B$3,N221)))&gt;0),1,0)</f>
        <v>0</v>
      </c>
      <c r="P221" t="str">
        <f>IF($O221=1,SUM($O$2:$O221),"")</f>
        <v/>
      </c>
    </row>
    <row r="222" spans="1:16" x14ac:dyDescent="0.2">
      <c r="A222" t="s">
        <v>6</v>
      </c>
      <c r="B222" t="s">
        <v>816</v>
      </c>
      <c r="C222" t="s">
        <v>1359</v>
      </c>
      <c r="O222">
        <f>IF(AND(ค้นหา!$B$3&lt;&gt;"",(ISNUMBER(SEARCH(ค้นหา!$B$3,C222))+ISNUMBER(SEARCH(ค้นหา!$B$3,D222))+ISNUMBER(SEARCH(ค้นหา!$B$3,E222))+ISNUMBER(SEARCH(ค้นหา!$B$3,F222))+ISNUMBER(SEARCH(ค้นหา!$B$3,G222))+ISNUMBER(SEARCH(ค้นหา!$B$3,H222))+ISNUMBER(SEARCH(ค้นหา!$B$3,I222))+ISNUMBER(SEARCH(ค้นหา!$B$3,J222))+ISNUMBER(SEARCH(ค้นหา!$B$3,K222))+ISNUMBER(SEARCH(ค้นหา!$B$3,L222))+ISNUMBER(SEARCH(ค้นหา!$B$3,M222))+ISNUMBER(SEARCH(ค้นหา!$B$3,N222)))&gt;0),1,0)</f>
        <v>0</v>
      </c>
      <c r="P222" t="str">
        <f>IF($O222=1,SUM($O$2:$O222),"")</f>
        <v/>
      </c>
    </row>
    <row r="223" spans="1:16" x14ac:dyDescent="0.2">
      <c r="A223" t="s">
        <v>6</v>
      </c>
      <c r="B223" t="s">
        <v>819</v>
      </c>
      <c r="C223" t="s">
        <v>1360</v>
      </c>
      <c r="O223">
        <f>IF(AND(ค้นหา!$B$3&lt;&gt;"",(ISNUMBER(SEARCH(ค้นหา!$B$3,C223))+ISNUMBER(SEARCH(ค้นหา!$B$3,D223))+ISNUMBER(SEARCH(ค้นหา!$B$3,E223))+ISNUMBER(SEARCH(ค้นหา!$B$3,F223))+ISNUMBER(SEARCH(ค้นหา!$B$3,G223))+ISNUMBER(SEARCH(ค้นหา!$B$3,H223))+ISNUMBER(SEARCH(ค้นหา!$B$3,I223))+ISNUMBER(SEARCH(ค้นหา!$B$3,J223))+ISNUMBER(SEARCH(ค้นหา!$B$3,K223))+ISNUMBER(SEARCH(ค้นหา!$B$3,L223))+ISNUMBER(SEARCH(ค้นหา!$B$3,M223))+ISNUMBER(SEARCH(ค้นหา!$B$3,N223)))&gt;0),1,0)</f>
        <v>0</v>
      </c>
      <c r="P223" t="str">
        <f>IF($O223=1,SUM($O$2:$O223),"")</f>
        <v/>
      </c>
    </row>
    <row r="224" spans="1:16" x14ac:dyDescent="0.2">
      <c r="A224" t="s">
        <v>6</v>
      </c>
      <c r="B224" t="s">
        <v>822</v>
      </c>
      <c r="C224" t="s">
        <v>1361</v>
      </c>
      <c r="O224">
        <f>IF(AND(ค้นหา!$B$3&lt;&gt;"",(ISNUMBER(SEARCH(ค้นหา!$B$3,C224))+ISNUMBER(SEARCH(ค้นหา!$B$3,D224))+ISNUMBER(SEARCH(ค้นหา!$B$3,E224))+ISNUMBER(SEARCH(ค้นหา!$B$3,F224))+ISNUMBER(SEARCH(ค้นหา!$B$3,G224))+ISNUMBER(SEARCH(ค้นหา!$B$3,H224))+ISNUMBER(SEARCH(ค้นหา!$B$3,I224))+ISNUMBER(SEARCH(ค้นหา!$B$3,J224))+ISNUMBER(SEARCH(ค้นหา!$B$3,K224))+ISNUMBER(SEARCH(ค้นหา!$B$3,L224))+ISNUMBER(SEARCH(ค้นหา!$B$3,M224))+ISNUMBER(SEARCH(ค้นหา!$B$3,N224)))&gt;0),1,0)</f>
        <v>0</v>
      </c>
      <c r="P224" t="str">
        <f>IF($O224=1,SUM($O$2:$O224),"")</f>
        <v/>
      </c>
    </row>
    <row r="225" spans="1:16" x14ac:dyDescent="0.2">
      <c r="A225" t="s">
        <v>6</v>
      </c>
      <c r="B225" t="s">
        <v>826</v>
      </c>
      <c r="C225" t="s">
        <v>1362</v>
      </c>
      <c r="O225">
        <f>IF(AND(ค้นหา!$B$3&lt;&gt;"",(ISNUMBER(SEARCH(ค้นหา!$B$3,C225))+ISNUMBER(SEARCH(ค้นหา!$B$3,D225))+ISNUMBER(SEARCH(ค้นหา!$B$3,E225))+ISNUMBER(SEARCH(ค้นหา!$B$3,F225))+ISNUMBER(SEARCH(ค้นหา!$B$3,G225))+ISNUMBER(SEARCH(ค้นหา!$B$3,H225))+ISNUMBER(SEARCH(ค้นหา!$B$3,I225))+ISNUMBER(SEARCH(ค้นหา!$B$3,J225))+ISNUMBER(SEARCH(ค้นหา!$B$3,K225))+ISNUMBER(SEARCH(ค้นหา!$B$3,L225))+ISNUMBER(SEARCH(ค้นหา!$B$3,M225))+ISNUMBER(SEARCH(ค้นหา!$B$3,N225)))&gt;0),1,0)</f>
        <v>0</v>
      </c>
      <c r="P225" t="str">
        <f>IF($O225=1,SUM($O$2:$O225),"")</f>
        <v/>
      </c>
    </row>
    <row r="226" spans="1:16" x14ac:dyDescent="0.2">
      <c r="A226" t="s">
        <v>6</v>
      </c>
      <c r="B226" t="s">
        <v>828</v>
      </c>
      <c r="C226" t="s">
        <v>1363</v>
      </c>
      <c r="O226">
        <f>IF(AND(ค้นหา!$B$3&lt;&gt;"",(ISNUMBER(SEARCH(ค้นหา!$B$3,C226))+ISNUMBER(SEARCH(ค้นหา!$B$3,D226))+ISNUMBER(SEARCH(ค้นหา!$B$3,E226))+ISNUMBER(SEARCH(ค้นหา!$B$3,F226))+ISNUMBER(SEARCH(ค้นหา!$B$3,G226))+ISNUMBER(SEARCH(ค้นหา!$B$3,H226))+ISNUMBER(SEARCH(ค้นหา!$B$3,I226))+ISNUMBER(SEARCH(ค้นหา!$B$3,J226))+ISNUMBER(SEARCH(ค้นหา!$B$3,K226))+ISNUMBER(SEARCH(ค้นหา!$B$3,L226))+ISNUMBER(SEARCH(ค้นหา!$B$3,M226))+ISNUMBER(SEARCH(ค้นหา!$B$3,N226)))&gt;0),1,0)</f>
        <v>0</v>
      </c>
      <c r="P226" t="str">
        <f>IF($O226=1,SUM($O$2:$O226),"")</f>
        <v/>
      </c>
    </row>
    <row r="227" spans="1:16" x14ac:dyDescent="0.2">
      <c r="A227" t="s">
        <v>6</v>
      </c>
      <c r="B227" t="s">
        <v>832</v>
      </c>
      <c r="C227" t="s">
        <v>1364</v>
      </c>
      <c r="O227">
        <f>IF(AND(ค้นหา!$B$3&lt;&gt;"",(ISNUMBER(SEARCH(ค้นหา!$B$3,C227))+ISNUMBER(SEARCH(ค้นหา!$B$3,D227))+ISNUMBER(SEARCH(ค้นหา!$B$3,E227))+ISNUMBER(SEARCH(ค้นหา!$B$3,F227))+ISNUMBER(SEARCH(ค้นหา!$B$3,G227))+ISNUMBER(SEARCH(ค้นหา!$B$3,H227))+ISNUMBER(SEARCH(ค้นหา!$B$3,I227))+ISNUMBER(SEARCH(ค้นหา!$B$3,J227))+ISNUMBER(SEARCH(ค้นหา!$B$3,K227))+ISNUMBER(SEARCH(ค้นหา!$B$3,L227))+ISNUMBER(SEARCH(ค้นหา!$B$3,M227))+ISNUMBER(SEARCH(ค้นหา!$B$3,N227)))&gt;0),1,0)</f>
        <v>0</v>
      </c>
      <c r="P227" t="str">
        <f>IF($O227=1,SUM($O$2:$O227),"")</f>
        <v/>
      </c>
    </row>
    <row r="228" spans="1:16" x14ac:dyDescent="0.2">
      <c r="A228" t="s">
        <v>6</v>
      </c>
      <c r="B228" t="s">
        <v>835</v>
      </c>
      <c r="C228" t="s">
        <v>1365</v>
      </c>
      <c r="O228">
        <f>IF(AND(ค้นหา!$B$3&lt;&gt;"",(ISNUMBER(SEARCH(ค้นหา!$B$3,C228))+ISNUMBER(SEARCH(ค้นหา!$B$3,D228))+ISNUMBER(SEARCH(ค้นหา!$B$3,E228))+ISNUMBER(SEARCH(ค้นหา!$B$3,F228))+ISNUMBER(SEARCH(ค้นหา!$B$3,G228))+ISNUMBER(SEARCH(ค้นหา!$B$3,H228))+ISNUMBER(SEARCH(ค้นหา!$B$3,I228))+ISNUMBER(SEARCH(ค้นหา!$B$3,J228))+ISNUMBER(SEARCH(ค้นหา!$B$3,K228))+ISNUMBER(SEARCH(ค้นหา!$B$3,L228))+ISNUMBER(SEARCH(ค้นหา!$B$3,M228))+ISNUMBER(SEARCH(ค้นหา!$B$3,N228)))&gt;0),1,0)</f>
        <v>0</v>
      </c>
      <c r="P228" t="str">
        <f>IF($O228=1,SUM($O$2:$O228),"")</f>
        <v/>
      </c>
    </row>
    <row r="229" spans="1:16" x14ac:dyDescent="0.2">
      <c r="A229" t="s">
        <v>6</v>
      </c>
      <c r="B229" t="s">
        <v>838</v>
      </c>
      <c r="C229" t="s">
        <v>1366</v>
      </c>
      <c r="O229">
        <f>IF(AND(ค้นหา!$B$3&lt;&gt;"",(ISNUMBER(SEARCH(ค้นหา!$B$3,C229))+ISNUMBER(SEARCH(ค้นหา!$B$3,D229))+ISNUMBER(SEARCH(ค้นหา!$B$3,E229))+ISNUMBER(SEARCH(ค้นหา!$B$3,F229))+ISNUMBER(SEARCH(ค้นหา!$B$3,G229))+ISNUMBER(SEARCH(ค้นหา!$B$3,H229))+ISNUMBER(SEARCH(ค้นหา!$B$3,I229))+ISNUMBER(SEARCH(ค้นหา!$B$3,J229))+ISNUMBER(SEARCH(ค้นหา!$B$3,K229))+ISNUMBER(SEARCH(ค้นหา!$B$3,L229))+ISNUMBER(SEARCH(ค้นหา!$B$3,M229))+ISNUMBER(SEARCH(ค้นหา!$B$3,N229)))&gt;0),1,0)</f>
        <v>0</v>
      </c>
      <c r="P229" t="str">
        <f>IF($O229=1,SUM($O$2:$O229),"")</f>
        <v/>
      </c>
    </row>
    <row r="230" spans="1:16" x14ac:dyDescent="0.2">
      <c r="A230" t="s">
        <v>6</v>
      </c>
      <c r="B230" t="s">
        <v>842</v>
      </c>
      <c r="C230" t="s">
        <v>1367</v>
      </c>
      <c r="O230">
        <f>IF(AND(ค้นหา!$B$3&lt;&gt;"",(ISNUMBER(SEARCH(ค้นหา!$B$3,C230))+ISNUMBER(SEARCH(ค้นหา!$B$3,D230))+ISNUMBER(SEARCH(ค้นหา!$B$3,E230))+ISNUMBER(SEARCH(ค้นหา!$B$3,F230))+ISNUMBER(SEARCH(ค้นหา!$B$3,G230))+ISNUMBER(SEARCH(ค้นหา!$B$3,H230))+ISNUMBER(SEARCH(ค้นหา!$B$3,I230))+ISNUMBER(SEARCH(ค้นหา!$B$3,J230))+ISNUMBER(SEARCH(ค้นหา!$B$3,K230))+ISNUMBER(SEARCH(ค้นหา!$B$3,L230))+ISNUMBER(SEARCH(ค้นหา!$B$3,M230))+ISNUMBER(SEARCH(ค้นหา!$B$3,N230)))&gt;0),1,0)</f>
        <v>1</v>
      </c>
      <c r="P230">
        <f>IF($O230=1,SUM($O$2:$O230),"")</f>
        <v>4</v>
      </c>
    </row>
    <row r="231" spans="1:16" x14ac:dyDescent="0.2">
      <c r="A231" t="s">
        <v>6</v>
      </c>
      <c r="B231" t="s">
        <v>845</v>
      </c>
      <c r="C231" t="s">
        <v>1368</v>
      </c>
      <c r="O231">
        <f>IF(AND(ค้นหา!$B$3&lt;&gt;"",(ISNUMBER(SEARCH(ค้นหา!$B$3,C231))+ISNUMBER(SEARCH(ค้นหา!$B$3,D231))+ISNUMBER(SEARCH(ค้นหา!$B$3,E231))+ISNUMBER(SEARCH(ค้นหา!$B$3,F231))+ISNUMBER(SEARCH(ค้นหา!$B$3,G231))+ISNUMBER(SEARCH(ค้นหา!$B$3,H231))+ISNUMBER(SEARCH(ค้นหา!$B$3,I231))+ISNUMBER(SEARCH(ค้นหา!$B$3,J231))+ISNUMBER(SEARCH(ค้นหา!$B$3,K231))+ISNUMBER(SEARCH(ค้นหา!$B$3,L231))+ISNUMBER(SEARCH(ค้นหา!$B$3,M231))+ISNUMBER(SEARCH(ค้นหา!$B$3,N231)))&gt;0),1,0)</f>
        <v>0</v>
      </c>
      <c r="P231" t="str">
        <f>IF($O231=1,SUM($O$2:$O231),"")</f>
        <v/>
      </c>
    </row>
    <row r="232" spans="1:16" x14ac:dyDescent="0.2">
      <c r="A232" t="s">
        <v>6</v>
      </c>
      <c r="B232" t="s">
        <v>847</v>
      </c>
      <c r="C232" t="s">
        <v>1369</v>
      </c>
      <c r="O232">
        <f>IF(AND(ค้นหา!$B$3&lt;&gt;"",(ISNUMBER(SEARCH(ค้นหา!$B$3,C232))+ISNUMBER(SEARCH(ค้นหา!$B$3,D232))+ISNUMBER(SEARCH(ค้นหา!$B$3,E232))+ISNUMBER(SEARCH(ค้นหา!$B$3,F232))+ISNUMBER(SEARCH(ค้นหา!$B$3,G232))+ISNUMBER(SEARCH(ค้นหา!$B$3,H232))+ISNUMBER(SEARCH(ค้นหา!$B$3,I232))+ISNUMBER(SEARCH(ค้นหา!$B$3,J232))+ISNUMBER(SEARCH(ค้นหา!$B$3,K232))+ISNUMBER(SEARCH(ค้นหา!$B$3,L232))+ISNUMBER(SEARCH(ค้นหา!$B$3,M232))+ISNUMBER(SEARCH(ค้นหา!$B$3,N232)))&gt;0),1,0)</f>
        <v>0</v>
      </c>
      <c r="P232" t="str">
        <f>IF($O232=1,SUM($O$2:$O232),"")</f>
        <v/>
      </c>
    </row>
    <row r="233" spans="1:16" x14ac:dyDescent="0.2">
      <c r="A233" t="s">
        <v>6</v>
      </c>
      <c r="B233" t="s">
        <v>851</v>
      </c>
      <c r="C233" t="s">
        <v>1370</v>
      </c>
      <c r="O233">
        <f>IF(AND(ค้นหา!$B$3&lt;&gt;"",(ISNUMBER(SEARCH(ค้นหา!$B$3,C233))+ISNUMBER(SEARCH(ค้นหา!$B$3,D233))+ISNUMBER(SEARCH(ค้นหา!$B$3,E233))+ISNUMBER(SEARCH(ค้นหา!$B$3,F233))+ISNUMBER(SEARCH(ค้นหา!$B$3,G233))+ISNUMBER(SEARCH(ค้นหา!$B$3,H233))+ISNUMBER(SEARCH(ค้นหา!$B$3,I233))+ISNUMBER(SEARCH(ค้นหา!$B$3,J233))+ISNUMBER(SEARCH(ค้นหา!$B$3,K233))+ISNUMBER(SEARCH(ค้นหา!$B$3,L233))+ISNUMBER(SEARCH(ค้นหา!$B$3,M233))+ISNUMBER(SEARCH(ค้นหา!$B$3,N233)))&gt;0),1,0)</f>
        <v>0</v>
      </c>
      <c r="P233" t="str">
        <f>IF($O233=1,SUM($O$2:$O233),"")</f>
        <v/>
      </c>
    </row>
    <row r="234" spans="1:16" x14ac:dyDescent="0.2">
      <c r="A234" t="s">
        <v>7</v>
      </c>
      <c r="B234" t="s">
        <v>855</v>
      </c>
      <c r="C234" t="s">
        <v>1371</v>
      </c>
      <c r="O234">
        <f>IF(AND(ค้นหา!$B$3&lt;&gt;"",(ISNUMBER(SEARCH(ค้นหา!$B$3,C234))+ISNUMBER(SEARCH(ค้นหา!$B$3,D234))+ISNUMBER(SEARCH(ค้นหา!$B$3,E234))+ISNUMBER(SEARCH(ค้นหา!$B$3,F234))+ISNUMBER(SEARCH(ค้นหา!$B$3,G234))+ISNUMBER(SEARCH(ค้นหา!$B$3,H234))+ISNUMBER(SEARCH(ค้นหา!$B$3,I234))+ISNUMBER(SEARCH(ค้นหา!$B$3,J234))+ISNUMBER(SEARCH(ค้นหา!$B$3,K234))+ISNUMBER(SEARCH(ค้นหา!$B$3,L234))+ISNUMBER(SEARCH(ค้นหา!$B$3,M234))+ISNUMBER(SEARCH(ค้นหา!$B$3,N234)))&gt;0),1,0)</f>
        <v>0</v>
      </c>
      <c r="P234" t="str">
        <f>IF($O234=1,SUM($O$2:$O234),"")</f>
        <v/>
      </c>
    </row>
    <row r="235" spans="1:16" x14ac:dyDescent="0.2">
      <c r="A235" t="s">
        <v>7</v>
      </c>
      <c r="B235" t="s">
        <v>857</v>
      </c>
      <c r="C235" t="s">
        <v>1372</v>
      </c>
      <c r="O235">
        <f>IF(AND(ค้นหา!$B$3&lt;&gt;"",(ISNUMBER(SEARCH(ค้นหา!$B$3,C235))+ISNUMBER(SEARCH(ค้นหา!$B$3,D235))+ISNUMBER(SEARCH(ค้นหา!$B$3,E235))+ISNUMBER(SEARCH(ค้นหา!$B$3,F235))+ISNUMBER(SEARCH(ค้นหา!$B$3,G235))+ISNUMBER(SEARCH(ค้นหา!$B$3,H235))+ISNUMBER(SEARCH(ค้นหา!$B$3,I235))+ISNUMBER(SEARCH(ค้นหา!$B$3,J235))+ISNUMBER(SEARCH(ค้นหา!$B$3,K235))+ISNUMBER(SEARCH(ค้นหา!$B$3,L235))+ISNUMBER(SEARCH(ค้นหา!$B$3,M235))+ISNUMBER(SEARCH(ค้นหา!$B$3,N235)))&gt;0),1,0)</f>
        <v>0</v>
      </c>
      <c r="P235" t="str">
        <f>IF($O235=1,SUM($O$2:$O235),"")</f>
        <v/>
      </c>
    </row>
    <row r="236" spans="1:16" x14ac:dyDescent="0.2">
      <c r="A236" t="s">
        <v>7</v>
      </c>
      <c r="B236" t="s">
        <v>859</v>
      </c>
      <c r="C236" t="s">
        <v>1373</v>
      </c>
      <c r="O236">
        <f>IF(AND(ค้นหา!$B$3&lt;&gt;"",(ISNUMBER(SEARCH(ค้นหา!$B$3,C236))+ISNUMBER(SEARCH(ค้นหา!$B$3,D236))+ISNUMBER(SEARCH(ค้นหา!$B$3,E236))+ISNUMBER(SEARCH(ค้นหา!$B$3,F236))+ISNUMBER(SEARCH(ค้นหา!$B$3,G236))+ISNUMBER(SEARCH(ค้นหา!$B$3,H236))+ISNUMBER(SEARCH(ค้นหา!$B$3,I236))+ISNUMBER(SEARCH(ค้นหา!$B$3,J236))+ISNUMBER(SEARCH(ค้นหา!$B$3,K236))+ISNUMBER(SEARCH(ค้นหา!$B$3,L236))+ISNUMBER(SEARCH(ค้นหา!$B$3,M236))+ISNUMBER(SEARCH(ค้นหา!$B$3,N236)))&gt;0),1,0)</f>
        <v>0</v>
      </c>
      <c r="P236" t="str">
        <f>IF($O236=1,SUM($O$2:$O236),"")</f>
        <v/>
      </c>
    </row>
    <row r="237" spans="1:16" x14ac:dyDescent="0.2">
      <c r="A237" t="s">
        <v>7</v>
      </c>
      <c r="B237" t="s">
        <v>861</v>
      </c>
      <c r="C237" t="s">
        <v>1374</v>
      </c>
      <c r="O237">
        <f>IF(AND(ค้นหา!$B$3&lt;&gt;"",(ISNUMBER(SEARCH(ค้นหา!$B$3,C237))+ISNUMBER(SEARCH(ค้นหา!$B$3,D237))+ISNUMBER(SEARCH(ค้นหา!$B$3,E237))+ISNUMBER(SEARCH(ค้นหา!$B$3,F237))+ISNUMBER(SEARCH(ค้นหา!$B$3,G237))+ISNUMBER(SEARCH(ค้นหา!$B$3,H237))+ISNUMBER(SEARCH(ค้นหา!$B$3,I237))+ISNUMBER(SEARCH(ค้นหา!$B$3,J237))+ISNUMBER(SEARCH(ค้นหา!$B$3,K237))+ISNUMBER(SEARCH(ค้นหา!$B$3,L237))+ISNUMBER(SEARCH(ค้นหา!$B$3,M237))+ISNUMBER(SEARCH(ค้นหา!$B$3,N237)))&gt;0),1,0)</f>
        <v>0</v>
      </c>
      <c r="P237" t="str">
        <f>IF($O237=1,SUM($O$2:$O237),"")</f>
        <v/>
      </c>
    </row>
    <row r="238" spans="1:16" x14ac:dyDescent="0.2">
      <c r="A238" t="s">
        <v>7</v>
      </c>
      <c r="B238" t="s">
        <v>863</v>
      </c>
      <c r="C238" t="s">
        <v>1375</v>
      </c>
      <c r="O238">
        <f>IF(AND(ค้นหา!$B$3&lt;&gt;"",(ISNUMBER(SEARCH(ค้นหา!$B$3,C238))+ISNUMBER(SEARCH(ค้นหา!$B$3,D238))+ISNUMBER(SEARCH(ค้นหา!$B$3,E238))+ISNUMBER(SEARCH(ค้นหา!$B$3,F238))+ISNUMBER(SEARCH(ค้นหา!$B$3,G238))+ISNUMBER(SEARCH(ค้นหา!$B$3,H238))+ISNUMBER(SEARCH(ค้นหา!$B$3,I238))+ISNUMBER(SEARCH(ค้นหา!$B$3,J238))+ISNUMBER(SEARCH(ค้นหา!$B$3,K238))+ISNUMBER(SEARCH(ค้นหา!$B$3,L238))+ISNUMBER(SEARCH(ค้นหา!$B$3,M238))+ISNUMBER(SEARCH(ค้นหา!$B$3,N238)))&gt;0),1,0)</f>
        <v>0</v>
      </c>
      <c r="P238" t="str">
        <f>IF($O238=1,SUM($O$2:$O238),"")</f>
        <v/>
      </c>
    </row>
    <row r="239" spans="1:16" x14ac:dyDescent="0.2">
      <c r="A239" t="s">
        <v>7</v>
      </c>
      <c r="B239" t="s">
        <v>865</v>
      </c>
      <c r="C239" t="s">
        <v>1376</v>
      </c>
      <c r="O239">
        <f>IF(AND(ค้นหา!$B$3&lt;&gt;"",(ISNUMBER(SEARCH(ค้นหา!$B$3,C239))+ISNUMBER(SEARCH(ค้นหา!$B$3,D239))+ISNUMBER(SEARCH(ค้นหา!$B$3,E239))+ISNUMBER(SEARCH(ค้นหา!$B$3,F239))+ISNUMBER(SEARCH(ค้นหา!$B$3,G239))+ISNUMBER(SEARCH(ค้นหา!$B$3,H239))+ISNUMBER(SEARCH(ค้นหา!$B$3,I239))+ISNUMBER(SEARCH(ค้นหา!$B$3,J239))+ISNUMBER(SEARCH(ค้นหา!$B$3,K239))+ISNUMBER(SEARCH(ค้นหา!$B$3,L239))+ISNUMBER(SEARCH(ค้นหา!$B$3,M239))+ISNUMBER(SEARCH(ค้นหา!$B$3,N239)))&gt;0),1,0)</f>
        <v>0</v>
      </c>
      <c r="P239" t="str">
        <f>IF($O239=1,SUM($O$2:$O239),"")</f>
        <v/>
      </c>
    </row>
    <row r="240" spans="1:16" x14ac:dyDescent="0.2">
      <c r="A240" t="s">
        <v>7</v>
      </c>
      <c r="B240" t="s">
        <v>867</v>
      </c>
      <c r="C240" t="s">
        <v>1377</v>
      </c>
      <c r="O240">
        <f>IF(AND(ค้นหา!$B$3&lt;&gt;"",(ISNUMBER(SEARCH(ค้นหา!$B$3,C240))+ISNUMBER(SEARCH(ค้นหา!$B$3,D240))+ISNUMBER(SEARCH(ค้นหา!$B$3,E240))+ISNUMBER(SEARCH(ค้นหา!$B$3,F240))+ISNUMBER(SEARCH(ค้นหา!$B$3,G240))+ISNUMBER(SEARCH(ค้นหา!$B$3,H240))+ISNUMBER(SEARCH(ค้นหา!$B$3,I240))+ISNUMBER(SEARCH(ค้นหา!$B$3,J240))+ISNUMBER(SEARCH(ค้นหา!$B$3,K240))+ISNUMBER(SEARCH(ค้นหา!$B$3,L240))+ISNUMBER(SEARCH(ค้นหา!$B$3,M240))+ISNUMBER(SEARCH(ค้นหา!$B$3,N240)))&gt;0),1,0)</f>
        <v>0</v>
      </c>
      <c r="P240" t="str">
        <f>IF($O240=1,SUM($O$2:$O240),"")</f>
        <v/>
      </c>
    </row>
    <row r="241" spans="1:16" x14ac:dyDescent="0.2">
      <c r="A241" t="s">
        <v>7</v>
      </c>
      <c r="B241" t="s">
        <v>869</v>
      </c>
      <c r="C241" t="s">
        <v>1378</v>
      </c>
      <c r="O241">
        <f>IF(AND(ค้นหา!$B$3&lt;&gt;"",(ISNUMBER(SEARCH(ค้นหา!$B$3,C241))+ISNUMBER(SEARCH(ค้นหา!$B$3,D241))+ISNUMBER(SEARCH(ค้นหา!$B$3,E241))+ISNUMBER(SEARCH(ค้นหา!$B$3,F241))+ISNUMBER(SEARCH(ค้นหา!$B$3,G241))+ISNUMBER(SEARCH(ค้นหา!$B$3,H241))+ISNUMBER(SEARCH(ค้นหา!$B$3,I241))+ISNUMBER(SEARCH(ค้นหา!$B$3,J241))+ISNUMBER(SEARCH(ค้นหา!$B$3,K241))+ISNUMBER(SEARCH(ค้นหา!$B$3,L241))+ISNUMBER(SEARCH(ค้นหา!$B$3,M241))+ISNUMBER(SEARCH(ค้นหา!$B$3,N241)))&gt;0),1,0)</f>
        <v>0</v>
      </c>
      <c r="P241" t="str">
        <f>IF($O241=1,SUM($O$2:$O241),"")</f>
        <v/>
      </c>
    </row>
    <row r="242" spans="1:16" x14ac:dyDescent="0.2">
      <c r="A242" t="s">
        <v>7</v>
      </c>
      <c r="B242" t="s">
        <v>871</v>
      </c>
      <c r="C242" t="s">
        <v>1379</v>
      </c>
      <c r="O242">
        <f>IF(AND(ค้นหา!$B$3&lt;&gt;"",(ISNUMBER(SEARCH(ค้นหา!$B$3,C242))+ISNUMBER(SEARCH(ค้นหา!$B$3,D242))+ISNUMBER(SEARCH(ค้นหา!$B$3,E242))+ISNUMBER(SEARCH(ค้นหา!$B$3,F242))+ISNUMBER(SEARCH(ค้นหา!$B$3,G242))+ISNUMBER(SEARCH(ค้นหา!$B$3,H242))+ISNUMBER(SEARCH(ค้นหา!$B$3,I242))+ISNUMBER(SEARCH(ค้นหา!$B$3,J242))+ISNUMBER(SEARCH(ค้นหา!$B$3,K242))+ISNUMBER(SEARCH(ค้นหา!$B$3,L242))+ISNUMBER(SEARCH(ค้นหา!$B$3,M242))+ISNUMBER(SEARCH(ค้นหา!$B$3,N242)))&gt;0),1,0)</f>
        <v>0</v>
      </c>
      <c r="P242" t="str">
        <f>IF($O242=1,SUM($O$2:$O242),"")</f>
        <v/>
      </c>
    </row>
    <row r="243" spans="1:16" x14ac:dyDescent="0.2">
      <c r="A243" t="s">
        <v>7</v>
      </c>
      <c r="B243" t="s">
        <v>873</v>
      </c>
      <c r="C243" t="s">
        <v>1380</v>
      </c>
      <c r="O243">
        <f>IF(AND(ค้นหา!$B$3&lt;&gt;"",(ISNUMBER(SEARCH(ค้นหา!$B$3,C243))+ISNUMBER(SEARCH(ค้นหา!$B$3,D243))+ISNUMBER(SEARCH(ค้นหา!$B$3,E243))+ISNUMBER(SEARCH(ค้นหา!$B$3,F243))+ISNUMBER(SEARCH(ค้นหา!$B$3,G243))+ISNUMBER(SEARCH(ค้นหา!$B$3,H243))+ISNUMBER(SEARCH(ค้นหา!$B$3,I243))+ISNUMBER(SEARCH(ค้นหา!$B$3,J243))+ISNUMBER(SEARCH(ค้นหา!$B$3,K243))+ISNUMBER(SEARCH(ค้นหา!$B$3,L243))+ISNUMBER(SEARCH(ค้นหา!$B$3,M243))+ISNUMBER(SEARCH(ค้นหา!$B$3,N243)))&gt;0),1,0)</f>
        <v>0</v>
      </c>
      <c r="P243" t="str">
        <f>IF($O243=1,SUM($O$2:$O243),"")</f>
        <v/>
      </c>
    </row>
    <row r="244" spans="1:16" x14ac:dyDescent="0.2">
      <c r="A244" t="s">
        <v>7</v>
      </c>
      <c r="B244" t="s">
        <v>875</v>
      </c>
      <c r="C244" t="s">
        <v>1381</v>
      </c>
      <c r="O244">
        <f>IF(AND(ค้นหา!$B$3&lt;&gt;"",(ISNUMBER(SEARCH(ค้นหา!$B$3,C244))+ISNUMBER(SEARCH(ค้นหา!$B$3,D244))+ISNUMBER(SEARCH(ค้นหา!$B$3,E244))+ISNUMBER(SEARCH(ค้นหา!$B$3,F244))+ISNUMBER(SEARCH(ค้นหา!$B$3,G244))+ISNUMBER(SEARCH(ค้นหา!$B$3,H244))+ISNUMBER(SEARCH(ค้นหา!$B$3,I244))+ISNUMBER(SEARCH(ค้นหา!$B$3,J244))+ISNUMBER(SEARCH(ค้นหา!$B$3,K244))+ISNUMBER(SEARCH(ค้นหา!$B$3,L244))+ISNUMBER(SEARCH(ค้นหา!$B$3,M244))+ISNUMBER(SEARCH(ค้นหา!$B$3,N244)))&gt;0),1,0)</f>
        <v>0</v>
      </c>
      <c r="P244" t="str">
        <f>IF($O244=1,SUM($O$2:$O244),"")</f>
        <v/>
      </c>
    </row>
    <row r="245" spans="1:16" x14ac:dyDescent="0.2">
      <c r="A245" t="s">
        <v>7</v>
      </c>
      <c r="B245" t="s">
        <v>877</v>
      </c>
      <c r="C245" t="s">
        <v>1382</v>
      </c>
      <c r="O245">
        <f>IF(AND(ค้นหา!$B$3&lt;&gt;"",(ISNUMBER(SEARCH(ค้นหา!$B$3,C245))+ISNUMBER(SEARCH(ค้นหา!$B$3,D245))+ISNUMBER(SEARCH(ค้นหา!$B$3,E245))+ISNUMBER(SEARCH(ค้นหา!$B$3,F245))+ISNUMBER(SEARCH(ค้นหา!$B$3,G245))+ISNUMBER(SEARCH(ค้นหา!$B$3,H245))+ISNUMBER(SEARCH(ค้นหา!$B$3,I245))+ISNUMBER(SEARCH(ค้นหา!$B$3,J245))+ISNUMBER(SEARCH(ค้นหา!$B$3,K245))+ISNUMBER(SEARCH(ค้นหา!$B$3,L245))+ISNUMBER(SEARCH(ค้นหา!$B$3,M245))+ISNUMBER(SEARCH(ค้นหา!$B$3,N245)))&gt;0),1,0)</f>
        <v>0</v>
      </c>
      <c r="P245" t="str">
        <f>IF($O245=1,SUM($O$2:$O245),"")</f>
        <v/>
      </c>
    </row>
    <row r="246" spans="1:16" x14ac:dyDescent="0.2">
      <c r="A246" t="s">
        <v>7</v>
      </c>
      <c r="B246" t="s">
        <v>879</v>
      </c>
      <c r="C246" t="s">
        <v>1383</v>
      </c>
      <c r="O246">
        <f>IF(AND(ค้นหา!$B$3&lt;&gt;"",(ISNUMBER(SEARCH(ค้นหา!$B$3,C246))+ISNUMBER(SEARCH(ค้นหา!$B$3,D246))+ISNUMBER(SEARCH(ค้นหา!$B$3,E246))+ISNUMBER(SEARCH(ค้นหา!$B$3,F246))+ISNUMBER(SEARCH(ค้นหา!$B$3,G246))+ISNUMBER(SEARCH(ค้นหา!$B$3,H246))+ISNUMBER(SEARCH(ค้นหา!$B$3,I246))+ISNUMBER(SEARCH(ค้นหา!$B$3,J246))+ISNUMBER(SEARCH(ค้นหา!$B$3,K246))+ISNUMBER(SEARCH(ค้นหา!$B$3,L246))+ISNUMBER(SEARCH(ค้นหา!$B$3,M246))+ISNUMBER(SEARCH(ค้นหา!$B$3,N246)))&gt;0),1,0)</f>
        <v>0</v>
      </c>
      <c r="P246" t="str">
        <f>IF($O246=1,SUM($O$2:$O246),"")</f>
        <v/>
      </c>
    </row>
    <row r="247" spans="1:16" x14ac:dyDescent="0.2">
      <c r="A247" t="s">
        <v>7</v>
      </c>
      <c r="B247" t="s">
        <v>881</v>
      </c>
      <c r="C247" t="s">
        <v>1384</v>
      </c>
      <c r="O247">
        <f>IF(AND(ค้นหา!$B$3&lt;&gt;"",(ISNUMBER(SEARCH(ค้นหา!$B$3,C247))+ISNUMBER(SEARCH(ค้นหา!$B$3,D247))+ISNUMBER(SEARCH(ค้นหา!$B$3,E247))+ISNUMBER(SEARCH(ค้นหา!$B$3,F247))+ISNUMBER(SEARCH(ค้นหา!$B$3,G247))+ISNUMBER(SEARCH(ค้นหา!$B$3,H247))+ISNUMBER(SEARCH(ค้นหา!$B$3,I247))+ISNUMBER(SEARCH(ค้นหา!$B$3,J247))+ISNUMBER(SEARCH(ค้นหา!$B$3,K247))+ISNUMBER(SEARCH(ค้นหา!$B$3,L247))+ISNUMBER(SEARCH(ค้นหา!$B$3,M247))+ISNUMBER(SEARCH(ค้นหา!$B$3,N247)))&gt;0),1,0)</f>
        <v>0</v>
      </c>
      <c r="P247" t="str">
        <f>IF($O247=1,SUM($O$2:$O247),"")</f>
        <v/>
      </c>
    </row>
    <row r="248" spans="1:16" x14ac:dyDescent="0.2">
      <c r="A248" t="s">
        <v>7</v>
      </c>
      <c r="B248" t="s">
        <v>883</v>
      </c>
      <c r="C248" t="s">
        <v>1385</v>
      </c>
      <c r="O248">
        <f>IF(AND(ค้นหา!$B$3&lt;&gt;"",(ISNUMBER(SEARCH(ค้นหา!$B$3,C248))+ISNUMBER(SEARCH(ค้นหา!$B$3,D248))+ISNUMBER(SEARCH(ค้นหา!$B$3,E248))+ISNUMBER(SEARCH(ค้นหา!$B$3,F248))+ISNUMBER(SEARCH(ค้นหา!$B$3,G248))+ISNUMBER(SEARCH(ค้นหา!$B$3,H248))+ISNUMBER(SEARCH(ค้นหา!$B$3,I248))+ISNUMBER(SEARCH(ค้นหา!$B$3,J248))+ISNUMBER(SEARCH(ค้นหา!$B$3,K248))+ISNUMBER(SEARCH(ค้นหา!$B$3,L248))+ISNUMBER(SEARCH(ค้นหา!$B$3,M248))+ISNUMBER(SEARCH(ค้นหา!$B$3,N248)))&gt;0),1,0)</f>
        <v>0</v>
      </c>
      <c r="P248" t="str">
        <f>IF($O248=1,SUM($O$2:$O248),"")</f>
        <v/>
      </c>
    </row>
    <row r="249" spans="1:16" x14ac:dyDescent="0.2">
      <c r="A249" t="s">
        <v>7</v>
      </c>
      <c r="B249" t="s">
        <v>885</v>
      </c>
      <c r="C249" t="s">
        <v>1386</v>
      </c>
      <c r="O249">
        <f>IF(AND(ค้นหา!$B$3&lt;&gt;"",(ISNUMBER(SEARCH(ค้นหา!$B$3,C249))+ISNUMBER(SEARCH(ค้นหา!$B$3,D249))+ISNUMBER(SEARCH(ค้นหา!$B$3,E249))+ISNUMBER(SEARCH(ค้นหา!$B$3,F249))+ISNUMBER(SEARCH(ค้นหา!$B$3,G249))+ISNUMBER(SEARCH(ค้นหา!$B$3,H249))+ISNUMBER(SEARCH(ค้นหา!$B$3,I249))+ISNUMBER(SEARCH(ค้นหา!$B$3,J249))+ISNUMBER(SEARCH(ค้นหา!$B$3,K249))+ISNUMBER(SEARCH(ค้นหา!$B$3,L249))+ISNUMBER(SEARCH(ค้นหา!$B$3,M249))+ISNUMBER(SEARCH(ค้นหา!$B$3,N249)))&gt;0),1,0)</f>
        <v>0</v>
      </c>
      <c r="P249" t="str">
        <f>IF($O249=1,SUM($O$2:$O249),"")</f>
        <v/>
      </c>
    </row>
    <row r="250" spans="1:16" x14ac:dyDescent="0.2">
      <c r="A250" t="s">
        <v>7</v>
      </c>
      <c r="B250" t="s">
        <v>887</v>
      </c>
      <c r="C250" t="s">
        <v>1387</v>
      </c>
      <c r="O250">
        <f>IF(AND(ค้นหา!$B$3&lt;&gt;"",(ISNUMBER(SEARCH(ค้นหา!$B$3,C250))+ISNUMBER(SEARCH(ค้นหา!$B$3,D250))+ISNUMBER(SEARCH(ค้นหา!$B$3,E250))+ISNUMBER(SEARCH(ค้นหา!$B$3,F250))+ISNUMBER(SEARCH(ค้นหา!$B$3,G250))+ISNUMBER(SEARCH(ค้นหา!$B$3,H250))+ISNUMBER(SEARCH(ค้นหา!$B$3,I250))+ISNUMBER(SEARCH(ค้นหา!$B$3,J250))+ISNUMBER(SEARCH(ค้นหา!$B$3,K250))+ISNUMBER(SEARCH(ค้นหา!$B$3,L250))+ISNUMBER(SEARCH(ค้นหา!$B$3,M250))+ISNUMBER(SEARCH(ค้นหา!$B$3,N250)))&gt;0),1,0)</f>
        <v>0</v>
      </c>
      <c r="P250" t="str">
        <f>IF($O250=1,SUM($O$2:$O250),"")</f>
        <v/>
      </c>
    </row>
    <row r="251" spans="1:16" x14ac:dyDescent="0.2">
      <c r="A251" t="s">
        <v>7</v>
      </c>
      <c r="B251" t="s">
        <v>889</v>
      </c>
      <c r="C251" t="s">
        <v>1388</v>
      </c>
      <c r="O251">
        <f>IF(AND(ค้นหา!$B$3&lt;&gt;"",(ISNUMBER(SEARCH(ค้นหา!$B$3,C251))+ISNUMBER(SEARCH(ค้นหา!$B$3,D251))+ISNUMBER(SEARCH(ค้นหา!$B$3,E251))+ISNUMBER(SEARCH(ค้นหา!$B$3,F251))+ISNUMBER(SEARCH(ค้นหา!$B$3,G251))+ISNUMBER(SEARCH(ค้นหา!$B$3,H251))+ISNUMBER(SEARCH(ค้นหา!$B$3,I251))+ISNUMBER(SEARCH(ค้นหา!$B$3,J251))+ISNUMBER(SEARCH(ค้นหา!$B$3,K251))+ISNUMBER(SEARCH(ค้นหา!$B$3,L251))+ISNUMBER(SEARCH(ค้นหา!$B$3,M251))+ISNUMBER(SEARCH(ค้นหา!$B$3,N251)))&gt;0),1,0)</f>
        <v>0</v>
      </c>
      <c r="P251" t="str">
        <f>IF($O251=1,SUM($O$2:$O251),"")</f>
        <v/>
      </c>
    </row>
    <row r="252" spans="1:16" x14ac:dyDescent="0.2">
      <c r="A252" t="s">
        <v>7</v>
      </c>
      <c r="B252" t="s">
        <v>891</v>
      </c>
      <c r="C252" t="s">
        <v>1389</v>
      </c>
      <c r="O252">
        <f>IF(AND(ค้นหา!$B$3&lt;&gt;"",(ISNUMBER(SEARCH(ค้นหา!$B$3,C252))+ISNUMBER(SEARCH(ค้นหา!$B$3,D252))+ISNUMBER(SEARCH(ค้นหา!$B$3,E252))+ISNUMBER(SEARCH(ค้นหา!$B$3,F252))+ISNUMBER(SEARCH(ค้นหา!$B$3,G252))+ISNUMBER(SEARCH(ค้นหา!$B$3,H252))+ISNUMBER(SEARCH(ค้นหา!$B$3,I252))+ISNUMBER(SEARCH(ค้นหา!$B$3,J252))+ISNUMBER(SEARCH(ค้นหา!$B$3,K252))+ISNUMBER(SEARCH(ค้นหา!$B$3,L252))+ISNUMBER(SEARCH(ค้นหา!$B$3,M252))+ISNUMBER(SEARCH(ค้นหา!$B$3,N252)))&gt;0),1,0)</f>
        <v>0</v>
      </c>
      <c r="P252" t="str">
        <f>IF($O252=1,SUM($O$2:$O252),"")</f>
        <v/>
      </c>
    </row>
    <row r="253" spans="1:16" x14ac:dyDescent="0.2">
      <c r="A253" t="s">
        <v>7</v>
      </c>
      <c r="B253" t="s">
        <v>893</v>
      </c>
      <c r="C253" t="s">
        <v>1390</v>
      </c>
      <c r="O253">
        <f>IF(AND(ค้นหา!$B$3&lt;&gt;"",(ISNUMBER(SEARCH(ค้นหา!$B$3,C253))+ISNUMBER(SEARCH(ค้นหา!$B$3,D253))+ISNUMBER(SEARCH(ค้นหา!$B$3,E253))+ISNUMBER(SEARCH(ค้นหา!$B$3,F253))+ISNUMBER(SEARCH(ค้นหา!$B$3,G253))+ISNUMBER(SEARCH(ค้นหา!$B$3,H253))+ISNUMBER(SEARCH(ค้นหา!$B$3,I253))+ISNUMBER(SEARCH(ค้นหา!$B$3,J253))+ISNUMBER(SEARCH(ค้นหา!$B$3,K253))+ISNUMBER(SEARCH(ค้นหา!$B$3,L253))+ISNUMBER(SEARCH(ค้นหา!$B$3,M253))+ISNUMBER(SEARCH(ค้นหา!$B$3,N253)))&gt;0),1,0)</f>
        <v>0</v>
      </c>
      <c r="P253" t="str">
        <f>IF($O253=1,SUM($O$2:$O253),"")</f>
        <v/>
      </c>
    </row>
    <row r="254" spans="1:16" x14ac:dyDescent="0.2">
      <c r="A254" t="s">
        <v>7</v>
      </c>
      <c r="B254" t="s">
        <v>895</v>
      </c>
      <c r="C254" t="s">
        <v>1391</v>
      </c>
      <c r="O254">
        <f>IF(AND(ค้นหา!$B$3&lt;&gt;"",(ISNUMBER(SEARCH(ค้นหา!$B$3,C254))+ISNUMBER(SEARCH(ค้นหา!$B$3,D254))+ISNUMBER(SEARCH(ค้นหา!$B$3,E254))+ISNUMBER(SEARCH(ค้นหา!$B$3,F254))+ISNUMBER(SEARCH(ค้นหา!$B$3,G254))+ISNUMBER(SEARCH(ค้นหา!$B$3,H254))+ISNUMBER(SEARCH(ค้นหา!$B$3,I254))+ISNUMBER(SEARCH(ค้นหา!$B$3,J254))+ISNUMBER(SEARCH(ค้นหา!$B$3,K254))+ISNUMBER(SEARCH(ค้นหา!$B$3,L254))+ISNUMBER(SEARCH(ค้นหา!$B$3,M254))+ISNUMBER(SEARCH(ค้นหา!$B$3,N254)))&gt;0),1,0)</f>
        <v>0</v>
      </c>
      <c r="P254" t="str">
        <f>IF($O254=1,SUM($O$2:$O254),"")</f>
        <v/>
      </c>
    </row>
    <row r="255" spans="1:16" x14ac:dyDescent="0.2">
      <c r="A255" t="s">
        <v>7</v>
      </c>
      <c r="B255" t="s">
        <v>897</v>
      </c>
      <c r="C255" t="s">
        <v>1392</v>
      </c>
      <c r="O255">
        <f>IF(AND(ค้นหา!$B$3&lt;&gt;"",(ISNUMBER(SEARCH(ค้นหา!$B$3,C255))+ISNUMBER(SEARCH(ค้นหา!$B$3,D255))+ISNUMBER(SEARCH(ค้นหา!$B$3,E255))+ISNUMBER(SEARCH(ค้นหา!$B$3,F255))+ISNUMBER(SEARCH(ค้นหา!$B$3,G255))+ISNUMBER(SEARCH(ค้นหา!$B$3,H255))+ISNUMBER(SEARCH(ค้นหา!$B$3,I255))+ISNUMBER(SEARCH(ค้นหา!$B$3,J255))+ISNUMBER(SEARCH(ค้นหา!$B$3,K255))+ISNUMBER(SEARCH(ค้นหา!$B$3,L255))+ISNUMBER(SEARCH(ค้นหา!$B$3,M255))+ISNUMBER(SEARCH(ค้นหา!$B$3,N255)))&gt;0),1,0)</f>
        <v>0</v>
      </c>
      <c r="P255" t="str">
        <f>IF($O255=1,SUM($O$2:$O255),"")</f>
        <v/>
      </c>
    </row>
    <row r="256" spans="1:16" x14ac:dyDescent="0.2">
      <c r="A256" t="s">
        <v>7</v>
      </c>
      <c r="B256" t="s">
        <v>899</v>
      </c>
      <c r="C256" t="s">
        <v>1393</v>
      </c>
      <c r="O256">
        <f>IF(AND(ค้นหา!$B$3&lt;&gt;"",(ISNUMBER(SEARCH(ค้นหา!$B$3,C256))+ISNUMBER(SEARCH(ค้นหา!$B$3,D256))+ISNUMBER(SEARCH(ค้นหา!$B$3,E256))+ISNUMBER(SEARCH(ค้นหา!$B$3,F256))+ISNUMBER(SEARCH(ค้นหา!$B$3,G256))+ISNUMBER(SEARCH(ค้นหา!$B$3,H256))+ISNUMBER(SEARCH(ค้นหา!$B$3,I256))+ISNUMBER(SEARCH(ค้นหา!$B$3,J256))+ISNUMBER(SEARCH(ค้นหา!$B$3,K256))+ISNUMBER(SEARCH(ค้นหา!$B$3,L256))+ISNUMBER(SEARCH(ค้นหา!$B$3,M256))+ISNUMBER(SEARCH(ค้นหา!$B$3,N256)))&gt;0),1,0)</f>
        <v>0</v>
      </c>
      <c r="P256" t="str">
        <f>IF($O256=1,SUM($O$2:$O256),"")</f>
        <v/>
      </c>
    </row>
    <row r="257" spans="1:16" x14ac:dyDescent="0.2">
      <c r="A257" t="s">
        <v>7</v>
      </c>
      <c r="B257" t="s">
        <v>901</v>
      </c>
      <c r="C257" t="s">
        <v>1394</v>
      </c>
      <c r="O257">
        <f>IF(AND(ค้นหา!$B$3&lt;&gt;"",(ISNUMBER(SEARCH(ค้นหา!$B$3,C257))+ISNUMBER(SEARCH(ค้นหา!$B$3,D257))+ISNUMBER(SEARCH(ค้นหา!$B$3,E257))+ISNUMBER(SEARCH(ค้นหา!$B$3,F257))+ISNUMBER(SEARCH(ค้นหา!$B$3,G257))+ISNUMBER(SEARCH(ค้นหา!$B$3,H257))+ISNUMBER(SEARCH(ค้นหา!$B$3,I257))+ISNUMBER(SEARCH(ค้นหา!$B$3,J257))+ISNUMBER(SEARCH(ค้นหา!$B$3,K257))+ISNUMBER(SEARCH(ค้นหา!$B$3,L257))+ISNUMBER(SEARCH(ค้นหา!$B$3,M257))+ISNUMBER(SEARCH(ค้นหา!$B$3,N257)))&gt;0),1,0)</f>
        <v>0</v>
      </c>
      <c r="P257" t="str">
        <f>IF($O257=1,SUM($O$2:$O257),"")</f>
        <v/>
      </c>
    </row>
    <row r="258" spans="1:16" x14ac:dyDescent="0.2">
      <c r="A258" t="s">
        <v>7</v>
      </c>
      <c r="B258" t="s">
        <v>903</v>
      </c>
      <c r="C258" t="s">
        <v>1395</v>
      </c>
      <c r="O258">
        <f>IF(AND(ค้นหา!$B$3&lt;&gt;"",(ISNUMBER(SEARCH(ค้นหา!$B$3,C258))+ISNUMBER(SEARCH(ค้นหา!$B$3,D258))+ISNUMBER(SEARCH(ค้นหา!$B$3,E258))+ISNUMBER(SEARCH(ค้นหา!$B$3,F258))+ISNUMBER(SEARCH(ค้นหา!$B$3,G258))+ISNUMBER(SEARCH(ค้นหา!$B$3,H258))+ISNUMBER(SEARCH(ค้นหา!$B$3,I258))+ISNUMBER(SEARCH(ค้นหา!$B$3,J258))+ISNUMBER(SEARCH(ค้นหา!$B$3,K258))+ISNUMBER(SEARCH(ค้นหา!$B$3,L258))+ISNUMBER(SEARCH(ค้นหา!$B$3,M258))+ISNUMBER(SEARCH(ค้นหา!$B$3,N258)))&gt;0),1,0)</f>
        <v>0</v>
      </c>
      <c r="P258" t="str">
        <f>IF($O258=1,SUM($O$2:$O258),"")</f>
        <v/>
      </c>
    </row>
    <row r="259" spans="1:16" x14ac:dyDescent="0.2">
      <c r="A259" t="s">
        <v>7</v>
      </c>
      <c r="B259" t="s">
        <v>905</v>
      </c>
      <c r="C259" t="s">
        <v>1396</v>
      </c>
      <c r="O259">
        <f>IF(AND(ค้นหา!$B$3&lt;&gt;"",(ISNUMBER(SEARCH(ค้นหา!$B$3,C259))+ISNUMBER(SEARCH(ค้นหา!$B$3,D259))+ISNUMBER(SEARCH(ค้นหา!$B$3,E259))+ISNUMBER(SEARCH(ค้นหา!$B$3,F259))+ISNUMBER(SEARCH(ค้นหา!$B$3,G259))+ISNUMBER(SEARCH(ค้นหา!$B$3,H259))+ISNUMBER(SEARCH(ค้นหา!$B$3,I259))+ISNUMBER(SEARCH(ค้นหา!$B$3,J259))+ISNUMBER(SEARCH(ค้นหา!$B$3,K259))+ISNUMBER(SEARCH(ค้นหา!$B$3,L259))+ISNUMBER(SEARCH(ค้นหา!$B$3,M259))+ISNUMBER(SEARCH(ค้นหา!$B$3,N259)))&gt;0),1,0)</f>
        <v>0</v>
      </c>
      <c r="P259" t="str">
        <f>IF($O259=1,SUM($O$2:$O259),"")</f>
        <v/>
      </c>
    </row>
    <row r="260" spans="1:16" x14ac:dyDescent="0.2">
      <c r="A260" t="s">
        <v>7</v>
      </c>
      <c r="B260" t="s">
        <v>907</v>
      </c>
      <c r="C260" t="s">
        <v>1397</v>
      </c>
      <c r="O260">
        <f>IF(AND(ค้นหา!$B$3&lt;&gt;"",(ISNUMBER(SEARCH(ค้นหา!$B$3,C260))+ISNUMBER(SEARCH(ค้นหา!$B$3,D260))+ISNUMBER(SEARCH(ค้นหา!$B$3,E260))+ISNUMBER(SEARCH(ค้นหา!$B$3,F260))+ISNUMBER(SEARCH(ค้นหา!$B$3,G260))+ISNUMBER(SEARCH(ค้นหา!$B$3,H260))+ISNUMBER(SEARCH(ค้นหา!$B$3,I260))+ISNUMBER(SEARCH(ค้นหา!$B$3,J260))+ISNUMBER(SEARCH(ค้นหา!$B$3,K260))+ISNUMBER(SEARCH(ค้นหา!$B$3,L260))+ISNUMBER(SEARCH(ค้นหา!$B$3,M260))+ISNUMBER(SEARCH(ค้นหา!$B$3,N260)))&gt;0),1,0)</f>
        <v>0</v>
      </c>
      <c r="P260" t="str">
        <f>IF($O260=1,SUM($O$2:$O260),"")</f>
        <v/>
      </c>
    </row>
    <row r="261" spans="1:16" x14ac:dyDescent="0.2">
      <c r="A261" t="s">
        <v>7</v>
      </c>
      <c r="B261" t="s">
        <v>909</v>
      </c>
      <c r="C261" t="s">
        <v>1398</v>
      </c>
      <c r="O261">
        <f>IF(AND(ค้นหา!$B$3&lt;&gt;"",(ISNUMBER(SEARCH(ค้นหา!$B$3,C261))+ISNUMBER(SEARCH(ค้นหา!$B$3,D261))+ISNUMBER(SEARCH(ค้นหา!$B$3,E261))+ISNUMBER(SEARCH(ค้นหา!$B$3,F261))+ISNUMBER(SEARCH(ค้นหา!$B$3,G261))+ISNUMBER(SEARCH(ค้นหา!$B$3,H261))+ISNUMBER(SEARCH(ค้นหา!$B$3,I261))+ISNUMBER(SEARCH(ค้นหา!$B$3,J261))+ISNUMBER(SEARCH(ค้นหา!$B$3,K261))+ISNUMBER(SEARCH(ค้นหา!$B$3,L261))+ISNUMBER(SEARCH(ค้นหา!$B$3,M261))+ISNUMBER(SEARCH(ค้นหา!$B$3,N261)))&gt;0),1,0)</f>
        <v>0</v>
      </c>
      <c r="P261" t="str">
        <f>IF($O261=1,SUM($O$2:$O261),"")</f>
        <v/>
      </c>
    </row>
    <row r="262" spans="1:16" x14ac:dyDescent="0.2">
      <c r="A262" t="s">
        <v>7</v>
      </c>
      <c r="B262" t="s">
        <v>911</v>
      </c>
      <c r="C262" t="s">
        <v>1399</v>
      </c>
      <c r="O262">
        <f>IF(AND(ค้นหา!$B$3&lt;&gt;"",(ISNUMBER(SEARCH(ค้นหา!$B$3,C262))+ISNUMBER(SEARCH(ค้นหา!$B$3,D262))+ISNUMBER(SEARCH(ค้นหา!$B$3,E262))+ISNUMBER(SEARCH(ค้นหา!$B$3,F262))+ISNUMBER(SEARCH(ค้นหา!$B$3,G262))+ISNUMBER(SEARCH(ค้นหา!$B$3,H262))+ISNUMBER(SEARCH(ค้นหา!$B$3,I262))+ISNUMBER(SEARCH(ค้นหา!$B$3,J262))+ISNUMBER(SEARCH(ค้นหา!$B$3,K262))+ISNUMBER(SEARCH(ค้นหา!$B$3,L262))+ISNUMBER(SEARCH(ค้นหา!$B$3,M262))+ISNUMBER(SEARCH(ค้นหา!$B$3,N262)))&gt;0),1,0)</f>
        <v>0</v>
      </c>
      <c r="P262" t="str">
        <f>IF($O262=1,SUM($O$2:$O262),"")</f>
        <v/>
      </c>
    </row>
    <row r="263" spans="1:16" x14ac:dyDescent="0.2">
      <c r="A263" t="s">
        <v>7</v>
      </c>
      <c r="B263" t="s">
        <v>913</v>
      </c>
      <c r="C263" t="s">
        <v>1400</v>
      </c>
      <c r="O263">
        <f>IF(AND(ค้นหา!$B$3&lt;&gt;"",(ISNUMBER(SEARCH(ค้นหา!$B$3,C263))+ISNUMBER(SEARCH(ค้นหา!$B$3,D263))+ISNUMBER(SEARCH(ค้นหา!$B$3,E263))+ISNUMBER(SEARCH(ค้นหา!$B$3,F263))+ISNUMBER(SEARCH(ค้นหา!$B$3,G263))+ISNUMBER(SEARCH(ค้นหา!$B$3,H263))+ISNUMBER(SEARCH(ค้นหา!$B$3,I263))+ISNUMBER(SEARCH(ค้นหา!$B$3,J263))+ISNUMBER(SEARCH(ค้นหา!$B$3,K263))+ISNUMBER(SEARCH(ค้นหา!$B$3,L263))+ISNUMBER(SEARCH(ค้นหา!$B$3,M263))+ISNUMBER(SEARCH(ค้นหา!$B$3,N263)))&gt;0),1,0)</f>
        <v>0</v>
      </c>
      <c r="P263" t="str">
        <f>IF($O263=1,SUM($O$2:$O263),"")</f>
        <v/>
      </c>
    </row>
    <row r="264" spans="1:16" x14ac:dyDescent="0.2">
      <c r="A264" t="s">
        <v>7</v>
      </c>
      <c r="B264" t="s">
        <v>915</v>
      </c>
      <c r="C264" t="s">
        <v>1401</v>
      </c>
      <c r="O264">
        <f>IF(AND(ค้นหา!$B$3&lt;&gt;"",(ISNUMBER(SEARCH(ค้นหา!$B$3,C264))+ISNUMBER(SEARCH(ค้นหา!$B$3,D264))+ISNUMBER(SEARCH(ค้นหา!$B$3,E264))+ISNUMBER(SEARCH(ค้นหา!$B$3,F264))+ISNUMBER(SEARCH(ค้นหา!$B$3,G264))+ISNUMBER(SEARCH(ค้นหา!$B$3,H264))+ISNUMBER(SEARCH(ค้นหา!$B$3,I264))+ISNUMBER(SEARCH(ค้นหา!$B$3,J264))+ISNUMBER(SEARCH(ค้นหา!$B$3,K264))+ISNUMBER(SEARCH(ค้นหา!$B$3,L264))+ISNUMBER(SEARCH(ค้นหา!$B$3,M264))+ISNUMBER(SEARCH(ค้นหา!$B$3,N264)))&gt;0),1,0)</f>
        <v>0</v>
      </c>
      <c r="P264" t="str">
        <f>IF($O264=1,SUM($O$2:$O264),"")</f>
        <v/>
      </c>
    </row>
    <row r="265" spans="1:16" x14ac:dyDescent="0.2">
      <c r="A265" t="s">
        <v>7</v>
      </c>
      <c r="B265" t="s">
        <v>917</v>
      </c>
      <c r="C265" t="s">
        <v>1402</v>
      </c>
      <c r="O265">
        <f>IF(AND(ค้นหา!$B$3&lt;&gt;"",(ISNUMBER(SEARCH(ค้นหา!$B$3,C265))+ISNUMBER(SEARCH(ค้นหา!$B$3,D265))+ISNUMBER(SEARCH(ค้นหา!$B$3,E265))+ISNUMBER(SEARCH(ค้นหา!$B$3,F265))+ISNUMBER(SEARCH(ค้นหา!$B$3,G265))+ISNUMBER(SEARCH(ค้นหา!$B$3,H265))+ISNUMBER(SEARCH(ค้นหา!$B$3,I265))+ISNUMBER(SEARCH(ค้นหา!$B$3,J265))+ISNUMBER(SEARCH(ค้นหา!$B$3,K265))+ISNUMBER(SEARCH(ค้นหา!$B$3,L265))+ISNUMBER(SEARCH(ค้นหา!$B$3,M265))+ISNUMBER(SEARCH(ค้นหา!$B$3,N265)))&gt;0),1,0)</f>
        <v>0</v>
      </c>
      <c r="P265" t="str">
        <f>IF($O265=1,SUM($O$2:$O265),"")</f>
        <v/>
      </c>
    </row>
    <row r="266" spans="1:16" x14ac:dyDescent="0.2">
      <c r="A266" t="s">
        <v>7</v>
      </c>
      <c r="B266" t="s">
        <v>919</v>
      </c>
      <c r="C266" t="s">
        <v>1403</v>
      </c>
      <c r="O266">
        <f>IF(AND(ค้นหา!$B$3&lt;&gt;"",(ISNUMBER(SEARCH(ค้นหา!$B$3,C266))+ISNUMBER(SEARCH(ค้นหา!$B$3,D266))+ISNUMBER(SEARCH(ค้นหา!$B$3,E266))+ISNUMBER(SEARCH(ค้นหา!$B$3,F266))+ISNUMBER(SEARCH(ค้นหา!$B$3,G266))+ISNUMBER(SEARCH(ค้นหา!$B$3,H266))+ISNUMBER(SEARCH(ค้นหา!$B$3,I266))+ISNUMBER(SEARCH(ค้นหา!$B$3,J266))+ISNUMBER(SEARCH(ค้นหา!$B$3,K266))+ISNUMBER(SEARCH(ค้นหา!$B$3,L266))+ISNUMBER(SEARCH(ค้นหา!$B$3,M266))+ISNUMBER(SEARCH(ค้นหา!$B$3,N266)))&gt;0),1,0)</f>
        <v>0</v>
      </c>
      <c r="P266" t="str">
        <f>IF($O266=1,SUM($O$2:$O266),"")</f>
        <v/>
      </c>
    </row>
    <row r="267" spans="1:16" x14ac:dyDescent="0.2">
      <c r="A267" t="s">
        <v>7</v>
      </c>
      <c r="B267" t="s">
        <v>921</v>
      </c>
      <c r="C267" t="s">
        <v>1404</v>
      </c>
      <c r="O267">
        <f>IF(AND(ค้นหา!$B$3&lt;&gt;"",(ISNUMBER(SEARCH(ค้นหา!$B$3,C267))+ISNUMBER(SEARCH(ค้นหา!$B$3,D267))+ISNUMBER(SEARCH(ค้นหา!$B$3,E267))+ISNUMBER(SEARCH(ค้นหา!$B$3,F267))+ISNUMBER(SEARCH(ค้นหา!$B$3,G267))+ISNUMBER(SEARCH(ค้นหา!$B$3,H267))+ISNUMBER(SEARCH(ค้นหา!$B$3,I267))+ISNUMBER(SEARCH(ค้นหา!$B$3,J267))+ISNUMBER(SEARCH(ค้นหา!$B$3,K267))+ISNUMBER(SEARCH(ค้นหา!$B$3,L267))+ISNUMBER(SEARCH(ค้นหา!$B$3,M267))+ISNUMBER(SEARCH(ค้นหา!$B$3,N267)))&gt;0),1,0)</f>
        <v>0</v>
      </c>
      <c r="P267" t="str">
        <f>IF($O267=1,SUM($O$2:$O267),"")</f>
        <v/>
      </c>
    </row>
    <row r="268" spans="1:16" x14ac:dyDescent="0.2">
      <c r="A268" t="s">
        <v>7</v>
      </c>
      <c r="B268" t="s">
        <v>923</v>
      </c>
      <c r="C268" t="s">
        <v>1405</v>
      </c>
      <c r="O268">
        <f>IF(AND(ค้นหา!$B$3&lt;&gt;"",(ISNUMBER(SEARCH(ค้นหา!$B$3,C268))+ISNUMBER(SEARCH(ค้นหา!$B$3,D268))+ISNUMBER(SEARCH(ค้นหา!$B$3,E268))+ISNUMBER(SEARCH(ค้นหา!$B$3,F268))+ISNUMBER(SEARCH(ค้นหา!$B$3,G268))+ISNUMBER(SEARCH(ค้นหา!$B$3,H268))+ISNUMBER(SEARCH(ค้นหา!$B$3,I268))+ISNUMBER(SEARCH(ค้นหา!$B$3,J268))+ISNUMBER(SEARCH(ค้นหา!$B$3,K268))+ISNUMBER(SEARCH(ค้นหา!$B$3,L268))+ISNUMBER(SEARCH(ค้นหา!$B$3,M268))+ISNUMBER(SEARCH(ค้นหา!$B$3,N268)))&gt;0),1,0)</f>
        <v>0</v>
      </c>
      <c r="P268" t="str">
        <f>IF($O268=1,SUM($O$2:$O268),"")</f>
        <v/>
      </c>
    </row>
    <row r="269" spans="1:16" x14ac:dyDescent="0.2">
      <c r="A269" t="s">
        <v>7</v>
      </c>
      <c r="B269" t="s">
        <v>925</v>
      </c>
      <c r="C269" t="s">
        <v>1406</v>
      </c>
      <c r="O269">
        <f>IF(AND(ค้นหา!$B$3&lt;&gt;"",(ISNUMBER(SEARCH(ค้นหา!$B$3,C269))+ISNUMBER(SEARCH(ค้นหา!$B$3,D269))+ISNUMBER(SEARCH(ค้นหา!$B$3,E269))+ISNUMBER(SEARCH(ค้นหา!$B$3,F269))+ISNUMBER(SEARCH(ค้นหา!$B$3,G269))+ISNUMBER(SEARCH(ค้นหา!$B$3,H269))+ISNUMBER(SEARCH(ค้นหา!$B$3,I269))+ISNUMBER(SEARCH(ค้นหา!$B$3,J269))+ISNUMBER(SEARCH(ค้นหา!$B$3,K269))+ISNUMBER(SEARCH(ค้นหา!$B$3,L269))+ISNUMBER(SEARCH(ค้นหา!$B$3,M269))+ISNUMBER(SEARCH(ค้นหา!$B$3,N269)))&gt;0),1,0)</f>
        <v>0</v>
      </c>
      <c r="P269" t="str">
        <f>IF($O269=1,SUM($O$2:$O269),"")</f>
        <v/>
      </c>
    </row>
    <row r="270" spans="1:16" x14ac:dyDescent="0.2">
      <c r="A270" t="s">
        <v>7</v>
      </c>
      <c r="B270" t="s">
        <v>927</v>
      </c>
      <c r="C270" t="s">
        <v>1407</v>
      </c>
      <c r="O270">
        <f>IF(AND(ค้นหา!$B$3&lt;&gt;"",(ISNUMBER(SEARCH(ค้นหา!$B$3,C270))+ISNUMBER(SEARCH(ค้นหา!$B$3,D270))+ISNUMBER(SEARCH(ค้นหา!$B$3,E270))+ISNUMBER(SEARCH(ค้นหา!$B$3,F270))+ISNUMBER(SEARCH(ค้นหา!$B$3,G270))+ISNUMBER(SEARCH(ค้นหา!$B$3,H270))+ISNUMBER(SEARCH(ค้นหา!$B$3,I270))+ISNUMBER(SEARCH(ค้นหา!$B$3,J270))+ISNUMBER(SEARCH(ค้นหา!$B$3,K270))+ISNUMBER(SEARCH(ค้นหา!$B$3,L270))+ISNUMBER(SEARCH(ค้นหา!$B$3,M270))+ISNUMBER(SEARCH(ค้นหา!$B$3,N270)))&gt;0),1,0)</f>
        <v>0</v>
      </c>
      <c r="P270" t="str">
        <f>IF($O270=1,SUM($O$2:$O270),"")</f>
        <v/>
      </c>
    </row>
    <row r="271" spans="1:16" x14ac:dyDescent="0.2">
      <c r="A271" t="s">
        <v>7</v>
      </c>
      <c r="B271" t="s">
        <v>929</v>
      </c>
      <c r="C271" t="s">
        <v>1408</v>
      </c>
      <c r="O271">
        <f>IF(AND(ค้นหา!$B$3&lt;&gt;"",(ISNUMBER(SEARCH(ค้นหา!$B$3,C271))+ISNUMBER(SEARCH(ค้นหา!$B$3,D271))+ISNUMBER(SEARCH(ค้นหา!$B$3,E271))+ISNUMBER(SEARCH(ค้นหา!$B$3,F271))+ISNUMBER(SEARCH(ค้นหา!$B$3,G271))+ISNUMBER(SEARCH(ค้นหา!$B$3,H271))+ISNUMBER(SEARCH(ค้นหา!$B$3,I271))+ISNUMBER(SEARCH(ค้นหา!$B$3,J271))+ISNUMBER(SEARCH(ค้นหา!$B$3,K271))+ISNUMBER(SEARCH(ค้นหา!$B$3,L271))+ISNUMBER(SEARCH(ค้นหา!$B$3,M271))+ISNUMBER(SEARCH(ค้นหา!$B$3,N271)))&gt;0),1,0)</f>
        <v>0</v>
      </c>
      <c r="P271" t="str">
        <f>IF($O271=1,SUM($O$2:$O271),"")</f>
        <v/>
      </c>
    </row>
    <row r="272" spans="1:16" x14ac:dyDescent="0.2">
      <c r="A272" t="s">
        <v>7</v>
      </c>
      <c r="B272" t="s">
        <v>931</v>
      </c>
      <c r="C272" t="s">
        <v>1409</v>
      </c>
      <c r="O272">
        <f>IF(AND(ค้นหา!$B$3&lt;&gt;"",(ISNUMBER(SEARCH(ค้นหา!$B$3,C272))+ISNUMBER(SEARCH(ค้นหา!$B$3,D272))+ISNUMBER(SEARCH(ค้นหา!$B$3,E272))+ISNUMBER(SEARCH(ค้นหา!$B$3,F272))+ISNUMBER(SEARCH(ค้นหา!$B$3,G272))+ISNUMBER(SEARCH(ค้นหา!$B$3,H272))+ISNUMBER(SEARCH(ค้นหา!$B$3,I272))+ISNUMBER(SEARCH(ค้นหา!$B$3,J272))+ISNUMBER(SEARCH(ค้นหา!$B$3,K272))+ISNUMBER(SEARCH(ค้นหา!$B$3,L272))+ISNUMBER(SEARCH(ค้นหา!$B$3,M272))+ISNUMBER(SEARCH(ค้นหา!$B$3,N272)))&gt;0),1,0)</f>
        <v>0</v>
      </c>
      <c r="P272" t="str">
        <f>IF($O272=1,SUM($O$2:$O272),"")</f>
        <v/>
      </c>
    </row>
    <row r="273" spans="1:16" x14ac:dyDescent="0.2">
      <c r="A273" t="s">
        <v>7</v>
      </c>
      <c r="B273" t="s">
        <v>933</v>
      </c>
      <c r="C273" t="s">
        <v>1410</v>
      </c>
      <c r="O273">
        <f>IF(AND(ค้นหา!$B$3&lt;&gt;"",(ISNUMBER(SEARCH(ค้นหา!$B$3,C273))+ISNUMBER(SEARCH(ค้นหา!$B$3,D273))+ISNUMBER(SEARCH(ค้นหา!$B$3,E273))+ISNUMBER(SEARCH(ค้นหา!$B$3,F273))+ISNUMBER(SEARCH(ค้นหา!$B$3,G273))+ISNUMBER(SEARCH(ค้นหา!$B$3,H273))+ISNUMBER(SEARCH(ค้นหา!$B$3,I273))+ISNUMBER(SEARCH(ค้นหา!$B$3,J273))+ISNUMBER(SEARCH(ค้นหา!$B$3,K273))+ISNUMBER(SEARCH(ค้นหา!$B$3,L273))+ISNUMBER(SEARCH(ค้นหา!$B$3,M273))+ISNUMBER(SEARCH(ค้นหา!$B$3,N273)))&gt;0),1,0)</f>
        <v>0</v>
      </c>
      <c r="P273" t="str">
        <f>IF($O273=1,SUM($O$2:$O273),"")</f>
        <v/>
      </c>
    </row>
    <row r="274" spans="1:16" x14ac:dyDescent="0.2">
      <c r="A274" t="s">
        <v>7</v>
      </c>
      <c r="B274" t="s">
        <v>935</v>
      </c>
      <c r="C274" t="s">
        <v>1411</v>
      </c>
      <c r="O274">
        <f>IF(AND(ค้นหา!$B$3&lt;&gt;"",(ISNUMBER(SEARCH(ค้นหา!$B$3,C274))+ISNUMBER(SEARCH(ค้นหา!$B$3,D274))+ISNUMBER(SEARCH(ค้นหา!$B$3,E274))+ISNUMBER(SEARCH(ค้นหา!$B$3,F274))+ISNUMBER(SEARCH(ค้นหา!$B$3,G274))+ISNUMBER(SEARCH(ค้นหา!$B$3,H274))+ISNUMBER(SEARCH(ค้นหา!$B$3,I274))+ISNUMBER(SEARCH(ค้นหา!$B$3,J274))+ISNUMBER(SEARCH(ค้นหา!$B$3,K274))+ISNUMBER(SEARCH(ค้นหา!$B$3,L274))+ISNUMBER(SEARCH(ค้นหา!$B$3,M274))+ISNUMBER(SEARCH(ค้นหา!$B$3,N274)))&gt;0),1,0)</f>
        <v>0</v>
      </c>
      <c r="P274" t="str">
        <f>IF($O274=1,SUM($O$2:$O274),"")</f>
        <v/>
      </c>
    </row>
    <row r="275" spans="1:16" x14ac:dyDescent="0.2">
      <c r="A275" t="s">
        <v>7</v>
      </c>
      <c r="B275" t="s">
        <v>937</v>
      </c>
      <c r="C275" t="s">
        <v>1412</v>
      </c>
      <c r="O275">
        <f>IF(AND(ค้นหา!$B$3&lt;&gt;"",(ISNUMBER(SEARCH(ค้นหา!$B$3,C275))+ISNUMBER(SEARCH(ค้นหา!$B$3,D275))+ISNUMBER(SEARCH(ค้นหา!$B$3,E275))+ISNUMBER(SEARCH(ค้นหา!$B$3,F275))+ISNUMBER(SEARCH(ค้นหา!$B$3,G275))+ISNUMBER(SEARCH(ค้นหา!$B$3,H275))+ISNUMBER(SEARCH(ค้นหา!$B$3,I275))+ISNUMBER(SEARCH(ค้นหา!$B$3,J275))+ISNUMBER(SEARCH(ค้นหา!$B$3,K275))+ISNUMBER(SEARCH(ค้นหา!$B$3,L275))+ISNUMBER(SEARCH(ค้นหา!$B$3,M275))+ISNUMBER(SEARCH(ค้นหา!$B$3,N275)))&gt;0),1,0)</f>
        <v>0</v>
      </c>
      <c r="P275" t="str">
        <f>IF($O275=1,SUM($O$2:$O275),"")</f>
        <v/>
      </c>
    </row>
    <row r="276" spans="1:16" x14ac:dyDescent="0.2">
      <c r="A276" t="s">
        <v>7</v>
      </c>
      <c r="B276" t="s">
        <v>939</v>
      </c>
      <c r="C276" t="s">
        <v>1413</v>
      </c>
      <c r="O276">
        <f>IF(AND(ค้นหา!$B$3&lt;&gt;"",(ISNUMBER(SEARCH(ค้นหา!$B$3,C276))+ISNUMBER(SEARCH(ค้นหา!$B$3,D276))+ISNUMBER(SEARCH(ค้นหา!$B$3,E276))+ISNUMBER(SEARCH(ค้นหา!$B$3,F276))+ISNUMBER(SEARCH(ค้นหา!$B$3,G276))+ISNUMBER(SEARCH(ค้นหา!$B$3,H276))+ISNUMBER(SEARCH(ค้นหา!$B$3,I276))+ISNUMBER(SEARCH(ค้นหา!$B$3,J276))+ISNUMBER(SEARCH(ค้นหา!$B$3,K276))+ISNUMBER(SEARCH(ค้นหา!$B$3,L276))+ISNUMBER(SEARCH(ค้นหา!$B$3,M276))+ISNUMBER(SEARCH(ค้นหา!$B$3,N276)))&gt;0),1,0)</f>
        <v>0</v>
      </c>
      <c r="P276" t="str">
        <f>IF($O276=1,SUM($O$2:$O276),"")</f>
        <v/>
      </c>
    </row>
    <row r="277" spans="1:16" x14ac:dyDescent="0.2">
      <c r="A277" t="s">
        <v>7</v>
      </c>
      <c r="B277" t="s">
        <v>941</v>
      </c>
      <c r="C277" t="s">
        <v>1414</v>
      </c>
      <c r="O277">
        <f>IF(AND(ค้นหา!$B$3&lt;&gt;"",(ISNUMBER(SEARCH(ค้นหา!$B$3,C277))+ISNUMBER(SEARCH(ค้นหา!$B$3,D277))+ISNUMBER(SEARCH(ค้นหา!$B$3,E277))+ISNUMBER(SEARCH(ค้นหา!$B$3,F277))+ISNUMBER(SEARCH(ค้นหา!$B$3,G277))+ISNUMBER(SEARCH(ค้นหา!$B$3,H277))+ISNUMBER(SEARCH(ค้นหา!$B$3,I277))+ISNUMBER(SEARCH(ค้นหา!$B$3,J277))+ISNUMBER(SEARCH(ค้นหา!$B$3,K277))+ISNUMBER(SEARCH(ค้นหา!$B$3,L277))+ISNUMBER(SEARCH(ค้นหา!$B$3,M277))+ISNUMBER(SEARCH(ค้นหา!$B$3,N277)))&gt;0),1,0)</f>
        <v>0</v>
      </c>
      <c r="P277" t="str">
        <f>IF($O277=1,SUM($O$2:$O277),"")</f>
        <v/>
      </c>
    </row>
    <row r="278" spans="1:16" x14ac:dyDescent="0.2">
      <c r="A278" t="s">
        <v>7</v>
      </c>
      <c r="B278" t="s">
        <v>943</v>
      </c>
      <c r="C278" t="s">
        <v>1415</v>
      </c>
      <c r="O278">
        <f>IF(AND(ค้นหา!$B$3&lt;&gt;"",(ISNUMBER(SEARCH(ค้นหา!$B$3,C278))+ISNUMBER(SEARCH(ค้นหา!$B$3,D278))+ISNUMBER(SEARCH(ค้นหา!$B$3,E278))+ISNUMBER(SEARCH(ค้นหา!$B$3,F278))+ISNUMBER(SEARCH(ค้นหา!$B$3,G278))+ISNUMBER(SEARCH(ค้นหา!$B$3,H278))+ISNUMBER(SEARCH(ค้นหา!$B$3,I278))+ISNUMBER(SEARCH(ค้นหา!$B$3,J278))+ISNUMBER(SEARCH(ค้นหา!$B$3,K278))+ISNUMBER(SEARCH(ค้นหา!$B$3,L278))+ISNUMBER(SEARCH(ค้นหา!$B$3,M278))+ISNUMBER(SEARCH(ค้นหา!$B$3,N278)))&gt;0),1,0)</f>
        <v>0</v>
      </c>
      <c r="P278" t="str">
        <f>IF($O278=1,SUM($O$2:$O278),"")</f>
        <v/>
      </c>
    </row>
    <row r="279" spans="1:16" x14ac:dyDescent="0.2">
      <c r="A279" t="s">
        <v>7</v>
      </c>
      <c r="B279" t="s">
        <v>945</v>
      </c>
      <c r="C279" t="s">
        <v>1416</v>
      </c>
      <c r="O279">
        <f>IF(AND(ค้นหา!$B$3&lt;&gt;"",(ISNUMBER(SEARCH(ค้นหา!$B$3,C279))+ISNUMBER(SEARCH(ค้นหา!$B$3,D279))+ISNUMBER(SEARCH(ค้นหา!$B$3,E279))+ISNUMBER(SEARCH(ค้นหา!$B$3,F279))+ISNUMBER(SEARCH(ค้นหา!$B$3,G279))+ISNUMBER(SEARCH(ค้นหา!$B$3,H279))+ISNUMBER(SEARCH(ค้นหา!$B$3,I279))+ISNUMBER(SEARCH(ค้นหา!$B$3,J279))+ISNUMBER(SEARCH(ค้นหา!$B$3,K279))+ISNUMBER(SEARCH(ค้นหา!$B$3,L279))+ISNUMBER(SEARCH(ค้นหา!$B$3,M279))+ISNUMBER(SEARCH(ค้นหา!$B$3,N279)))&gt;0),1,0)</f>
        <v>0</v>
      </c>
      <c r="P279" t="str">
        <f>IF($O279=1,SUM($O$2:$O279),"")</f>
        <v/>
      </c>
    </row>
    <row r="280" spans="1:16" x14ac:dyDescent="0.2">
      <c r="A280" t="s">
        <v>7</v>
      </c>
      <c r="B280" t="s">
        <v>947</v>
      </c>
      <c r="C280" t="s">
        <v>1417</v>
      </c>
      <c r="O280">
        <f>IF(AND(ค้นหา!$B$3&lt;&gt;"",(ISNUMBER(SEARCH(ค้นหา!$B$3,C280))+ISNUMBER(SEARCH(ค้นหา!$B$3,D280))+ISNUMBER(SEARCH(ค้นหา!$B$3,E280))+ISNUMBER(SEARCH(ค้นหา!$B$3,F280))+ISNUMBER(SEARCH(ค้นหา!$B$3,G280))+ISNUMBER(SEARCH(ค้นหา!$B$3,H280))+ISNUMBER(SEARCH(ค้นหา!$B$3,I280))+ISNUMBER(SEARCH(ค้นหา!$B$3,J280))+ISNUMBER(SEARCH(ค้นหา!$B$3,K280))+ISNUMBER(SEARCH(ค้นหา!$B$3,L280))+ISNUMBER(SEARCH(ค้นหา!$B$3,M280))+ISNUMBER(SEARCH(ค้นหา!$B$3,N280)))&gt;0),1,0)</f>
        <v>0</v>
      </c>
      <c r="P280" t="str">
        <f>IF($O280=1,SUM($O$2:$O280),"")</f>
        <v/>
      </c>
    </row>
    <row r="281" spans="1:16" x14ac:dyDescent="0.2">
      <c r="A281" t="s">
        <v>7</v>
      </c>
      <c r="B281" t="s">
        <v>949</v>
      </c>
      <c r="C281" t="s">
        <v>1418</v>
      </c>
      <c r="O281">
        <f>IF(AND(ค้นหา!$B$3&lt;&gt;"",(ISNUMBER(SEARCH(ค้นหา!$B$3,C281))+ISNUMBER(SEARCH(ค้นหา!$B$3,D281))+ISNUMBER(SEARCH(ค้นหา!$B$3,E281))+ISNUMBER(SEARCH(ค้นหา!$B$3,F281))+ISNUMBER(SEARCH(ค้นหา!$B$3,G281))+ISNUMBER(SEARCH(ค้นหา!$B$3,H281))+ISNUMBER(SEARCH(ค้นหา!$B$3,I281))+ISNUMBER(SEARCH(ค้นหา!$B$3,J281))+ISNUMBER(SEARCH(ค้นหา!$B$3,K281))+ISNUMBER(SEARCH(ค้นหา!$B$3,L281))+ISNUMBER(SEARCH(ค้นหา!$B$3,M281))+ISNUMBER(SEARCH(ค้นหา!$B$3,N281)))&gt;0),1,0)</f>
        <v>0</v>
      </c>
      <c r="P281" t="str">
        <f>IF($O281=1,SUM($O$2:$O281),"")</f>
        <v/>
      </c>
    </row>
    <row r="282" spans="1:16" x14ac:dyDescent="0.2">
      <c r="A282" t="s">
        <v>7</v>
      </c>
      <c r="B282" t="s">
        <v>951</v>
      </c>
      <c r="C282" t="s">
        <v>1419</v>
      </c>
      <c r="O282">
        <f>IF(AND(ค้นหา!$B$3&lt;&gt;"",(ISNUMBER(SEARCH(ค้นหา!$B$3,C282))+ISNUMBER(SEARCH(ค้นหา!$B$3,D282))+ISNUMBER(SEARCH(ค้นหา!$B$3,E282))+ISNUMBER(SEARCH(ค้นหา!$B$3,F282))+ISNUMBER(SEARCH(ค้นหา!$B$3,G282))+ISNUMBER(SEARCH(ค้นหา!$B$3,H282))+ISNUMBER(SEARCH(ค้นหา!$B$3,I282))+ISNUMBER(SEARCH(ค้นหา!$B$3,J282))+ISNUMBER(SEARCH(ค้นหา!$B$3,K282))+ISNUMBER(SEARCH(ค้นหา!$B$3,L282))+ISNUMBER(SEARCH(ค้นหา!$B$3,M282))+ISNUMBER(SEARCH(ค้นหา!$B$3,N282)))&gt;0),1,0)</f>
        <v>0</v>
      </c>
      <c r="P282" t="str">
        <f>IF($O282=1,SUM($O$2:$O282),"")</f>
        <v/>
      </c>
    </row>
    <row r="283" spans="1:16" x14ac:dyDescent="0.2">
      <c r="A283" t="s">
        <v>7</v>
      </c>
      <c r="B283" t="s">
        <v>953</v>
      </c>
      <c r="C283" t="s">
        <v>1420</v>
      </c>
      <c r="O283">
        <f>IF(AND(ค้นหา!$B$3&lt;&gt;"",(ISNUMBER(SEARCH(ค้นหา!$B$3,C283))+ISNUMBER(SEARCH(ค้นหา!$B$3,D283))+ISNUMBER(SEARCH(ค้นหา!$B$3,E283))+ISNUMBER(SEARCH(ค้นหา!$B$3,F283))+ISNUMBER(SEARCH(ค้นหา!$B$3,G283))+ISNUMBER(SEARCH(ค้นหา!$B$3,H283))+ISNUMBER(SEARCH(ค้นหา!$B$3,I283))+ISNUMBER(SEARCH(ค้นหา!$B$3,J283))+ISNUMBER(SEARCH(ค้นหา!$B$3,K283))+ISNUMBER(SEARCH(ค้นหา!$B$3,L283))+ISNUMBER(SEARCH(ค้นหา!$B$3,M283))+ISNUMBER(SEARCH(ค้นหา!$B$3,N283)))&gt;0),1,0)</f>
        <v>0</v>
      </c>
      <c r="P283" t="str">
        <f>IF($O283=1,SUM($O$2:$O283),"")</f>
        <v/>
      </c>
    </row>
    <row r="284" spans="1:16" x14ac:dyDescent="0.2">
      <c r="A284" t="s">
        <v>7</v>
      </c>
      <c r="B284" t="s">
        <v>955</v>
      </c>
      <c r="C284" t="s">
        <v>1421</v>
      </c>
      <c r="O284">
        <f>IF(AND(ค้นหา!$B$3&lt;&gt;"",(ISNUMBER(SEARCH(ค้นหา!$B$3,C284))+ISNUMBER(SEARCH(ค้นหา!$B$3,D284))+ISNUMBER(SEARCH(ค้นหา!$B$3,E284))+ISNUMBER(SEARCH(ค้นหา!$B$3,F284))+ISNUMBER(SEARCH(ค้นหา!$B$3,G284))+ISNUMBER(SEARCH(ค้นหา!$B$3,H284))+ISNUMBER(SEARCH(ค้นหา!$B$3,I284))+ISNUMBER(SEARCH(ค้นหา!$B$3,J284))+ISNUMBER(SEARCH(ค้นหา!$B$3,K284))+ISNUMBER(SEARCH(ค้นหา!$B$3,L284))+ISNUMBER(SEARCH(ค้นหา!$B$3,M284))+ISNUMBER(SEARCH(ค้นหา!$B$3,N284)))&gt;0),1,0)</f>
        <v>0</v>
      </c>
      <c r="P284" t="str">
        <f>IF($O284=1,SUM($O$2:$O284),"")</f>
        <v/>
      </c>
    </row>
    <row r="285" spans="1:16" x14ac:dyDescent="0.2">
      <c r="A285" t="s">
        <v>7</v>
      </c>
      <c r="B285" t="s">
        <v>957</v>
      </c>
      <c r="C285" t="s">
        <v>1422</v>
      </c>
      <c r="O285">
        <f>IF(AND(ค้นหา!$B$3&lt;&gt;"",(ISNUMBER(SEARCH(ค้นหา!$B$3,C285))+ISNUMBER(SEARCH(ค้นหา!$B$3,D285))+ISNUMBER(SEARCH(ค้นหา!$B$3,E285))+ISNUMBER(SEARCH(ค้นหา!$B$3,F285))+ISNUMBER(SEARCH(ค้นหา!$B$3,G285))+ISNUMBER(SEARCH(ค้นหา!$B$3,H285))+ISNUMBER(SEARCH(ค้นหา!$B$3,I285))+ISNUMBER(SEARCH(ค้นหา!$B$3,J285))+ISNUMBER(SEARCH(ค้นหา!$B$3,K285))+ISNUMBER(SEARCH(ค้นหา!$B$3,L285))+ISNUMBER(SEARCH(ค้นหา!$B$3,M285))+ISNUMBER(SEARCH(ค้นหา!$B$3,N285)))&gt;0),1,0)</f>
        <v>0</v>
      </c>
      <c r="P285" t="str">
        <f>IF($O285=1,SUM($O$2:$O285),"")</f>
        <v/>
      </c>
    </row>
    <row r="286" spans="1:16" x14ac:dyDescent="0.2">
      <c r="A286" t="s">
        <v>7</v>
      </c>
      <c r="B286" t="s">
        <v>959</v>
      </c>
      <c r="C286" t="s">
        <v>1423</v>
      </c>
      <c r="O286">
        <f>IF(AND(ค้นหา!$B$3&lt;&gt;"",(ISNUMBER(SEARCH(ค้นหา!$B$3,C286))+ISNUMBER(SEARCH(ค้นหา!$B$3,D286))+ISNUMBER(SEARCH(ค้นหา!$B$3,E286))+ISNUMBER(SEARCH(ค้นหา!$B$3,F286))+ISNUMBER(SEARCH(ค้นหา!$B$3,G286))+ISNUMBER(SEARCH(ค้นหา!$B$3,H286))+ISNUMBER(SEARCH(ค้นหา!$B$3,I286))+ISNUMBER(SEARCH(ค้นหา!$B$3,J286))+ISNUMBER(SEARCH(ค้นหา!$B$3,K286))+ISNUMBER(SEARCH(ค้นหา!$B$3,L286))+ISNUMBER(SEARCH(ค้นหา!$B$3,M286))+ISNUMBER(SEARCH(ค้นหา!$B$3,N286)))&gt;0),1,0)</f>
        <v>0</v>
      </c>
      <c r="P286" t="str">
        <f>IF($O286=1,SUM($O$2:$O286),"")</f>
        <v/>
      </c>
    </row>
    <row r="287" spans="1:16" x14ac:dyDescent="0.2">
      <c r="A287" t="s">
        <v>7</v>
      </c>
      <c r="B287" t="s">
        <v>961</v>
      </c>
      <c r="C287" t="s">
        <v>1424</v>
      </c>
      <c r="O287">
        <f>IF(AND(ค้นหา!$B$3&lt;&gt;"",(ISNUMBER(SEARCH(ค้นหา!$B$3,C287))+ISNUMBER(SEARCH(ค้นหา!$B$3,D287))+ISNUMBER(SEARCH(ค้นหา!$B$3,E287))+ISNUMBER(SEARCH(ค้นหา!$B$3,F287))+ISNUMBER(SEARCH(ค้นหา!$B$3,G287))+ISNUMBER(SEARCH(ค้นหา!$B$3,H287))+ISNUMBER(SEARCH(ค้นหา!$B$3,I287))+ISNUMBER(SEARCH(ค้นหา!$B$3,J287))+ISNUMBER(SEARCH(ค้นหา!$B$3,K287))+ISNUMBER(SEARCH(ค้นหา!$B$3,L287))+ISNUMBER(SEARCH(ค้นหา!$B$3,M287))+ISNUMBER(SEARCH(ค้นหา!$B$3,N287)))&gt;0),1,0)</f>
        <v>0</v>
      </c>
      <c r="P287" t="str">
        <f>IF($O287=1,SUM($O$2:$O287),"")</f>
        <v/>
      </c>
    </row>
    <row r="288" spans="1:16" x14ac:dyDescent="0.2">
      <c r="A288" t="s">
        <v>7</v>
      </c>
      <c r="B288" t="s">
        <v>963</v>
      </c>
      <c r="C288" t="s">
        <v>1425</v>
      </c>
      <c r="O288">
        <f>IF(AND(ค้นหา!$B$3&lt;&gt;"",(ISNUMBER(SEARCH(ค้นหา!$B$3,C288))+ISNUMBER(SEARCH(ค้นหา!$B$3,D288))+ISNUMBER(SEARCH(ค้นหา!$B$3,E288))+ISNUMBER(SEARCH(ค้นหา!$B$3,F288))+ISNUMBER(SEARCH(ค้นหา!$B$3,G288))+ISNUMBER(SEARCH(ค้นหา!$B$3,H288))+ISNUMBER(SEARCH(ค้นหา!$B$3,I288))+ISNUMBER(SEARCH(ค้นหา!$B$3,J288))+ISNUMBER(SEARCH(ค้นหา!$B$3,K288))+ISNUMBER(SEARCH(ค้นหา!$B$3,L288))+ISNUMBER(SEARCH(ค้นหา!$B$3,M288))+ISNUMBER(SEARCH(ค้นหา!$B$3,N288)))&gt;0),1,0)</f>
        <v>0</v>
      </c>
      <c r="P288" t="str">
        <f>IF($O288=1,SUM($O$2:$O288),"")</f>
        <v/>
      </c>
    </row>
    <row r="289" spans="1:16" x14ac:dyDescent="0.2">
      <c r="A289" t="s">
        <v>7</v>
      </c>
      <c r="B289" t="s">
        <v>965</v>
      </c>
      <c r="C289" t="s">
        <v>1426</v>
      </c>
      <c r="O289">
        <f>IF(AND(ค้นหา!$B$3&lt;&gt;"",(ISNUMBER(SEARCH(ค้นหา!$B$3,C289))+ISNUMBER(SEARCH(ค้นหา!$B$3,D289))+ISNUMBER(SEARCH(ค้นหา!$B$3,E289))+ISNUMBER(SEARCH(ค้นหา!$B$3,F289))+ISNUMBER(SEARCH(ค้นหา!$B$3,G289))+ISNUMBER(SEARCH(ค้นหา!$B$3,H289))+ISNUMBER(SEARCH(ค้นหา!$B$3,I289))+ISNUMBER(SEARCH(ค้นหา!$B$3,J289))+ISNUMBER(SEARCH(ค้นหา!$B$3,K289))+ISNUMBER(SEARCH(ค้นหา!$B$3,L289))+ISNUMBER(SEARCH(ค้นหา!$B$3,M289))+ISNUMBER(SEARCH(ค้นหา!$B$3,N289)))&gt;0),1,0)</f>
        <v>0</v>
      </c>
      <c r="P289" t="str">
        <f>IF($O289=1,SUM($O$2:$O289),"")</f>
        <v/>
      </c>
    </row>
    <row r="290" spans="1:16" x14ac:dyDescent="0.2">
      <c r="A290" t="s">
        <v>7</v>
      </c>
      <c r="B290" t="s">
        <v>967</v>
      </c>
      <c r="C290" t="s">
        <v>1427</v>
      </c>
      <c r="O290">
        <f>IF(AND(ค้นหา!$B$3&lt;&gt;"",(ISNUMBER(SEARCH(ค้นหา!$B$3,C290))+ISNUMBER(SEARCH(ค้นหา!$B$3,D290))+ISNUMBER(SEARCH(ค้นหา!$B$3,E290))+ISNUMBER(SEARCH(ค้นหา!$B$3,F290))+ISNUMBER(SEARCH(ค้นหา!$B$3,G290))+ISNUMBER(SEARCH(ค้นหา!$B$3,H290))+ISNUMBER(SEARCH(ค้นหา!$B$3,I290))+ISNUMBER(SEARCH(ค้นหา!$B$3,J290))+ISNUMBER(SEARCH(ค้นหา!$B$3,K290))+ISNUMBER(SEARCH(ค้นหา!$B$3,L290))+ISNUMBER(SEARCH(ค้นหา!$B$3,M290))+ISNUMBER(SEARCH(ค้นหา!$B$3,N290)))&gt;0),1,0)</f>
        <v>0</v>
      </c>
      <c r="P290" t="str">
        <f>IF($O290=1,SUM($O$2:$O290),"")</f>
        <v/>
      </c>
    </row>
    <row r="291" spans="1:16" x14ac:dyDescent="0.2">
      <c r="A291" t="s">
        <v>7</v>
      </c>
      <c r="B291" t="s">
        <v>969</v>
      </c>
      <c r="C291" t="s">
        <v>1428</v>
      </c>
      <c r="O291">
        <f>IF(AND(ค้นหา!$B$3&lt;&gt;"",(ISNUMBER(SEARCH(ค้นหา!$B$3,C291))+ISNUMBER(SEARCH(ค้นหา!$B$3,D291))+ISNUMBER(SEARCH(ค้นหา!$B$3,E291))+ISNUMBER(SEARCH(ค้นหา!$B$3,F291))+ISNUMBER(SEARCH(ค้นหา!$B$3,G291))+ISNUMBER(SEARCH(ค้นหา!$B$3,H291))+ISNUMBER(SEARCH(ค้นหา!$B$3,I291))+ISNUMBER(SEARCH(ค้นหา!$B$3,J291))+ISNUMBER(SEARCH(ค้นหา!$B$3,K291))+ISNUMBER(SEARCH(ค้นหา!$B$3,L291))+ISNUMBER(SEARCH(ค้นหา!$B$3,M291))+ISNUMBER(SEARCH(ค้นหา!$B$3,N291)))&gt;0),1,0)</f>
        <v>0</v>
      </c>
      <c r="P291" t="str">
        <f>IF($O291=1,SUM($O$2:$O291),"")</f>
        <v/>
      </c>
    </row>
    <row r="292" spans="1:16" x14ac:dyDescent="0.2">
      <c r="A292" t="s">
        <v>7</v>
      </c>
      <c r="B292" t="s">
        <v>971</v>
      </c>
      <c r="C292" t="s">
        <v>1429</v>
      </c>
      <c r="O292">
        <f>IF(AND(ค้นหา!$B$3&lt;&gt;"",(ISNUMBER(SEARCH(ค้นหา!$B$3,C292))+ISNUMBER(SEARCH(ค้นหา!$B$3,D292))+ISNUMBER(SEARCH(ค้นหา!$B$3,E292))+ISNUMBER(SEARCH(ค้นหา!$B$3,F292))+ISNUMBER(SEARCH(ค้นหา!$B$3,G292))+ISNUMBER(SEARCH(ค้นหา!$B$3,H292))+ISNUMBER(SEARCH(ค้นหา!$B$3,I292))+ISNUMBER(SEARCH(ค้นหา!$B$3,J292))+ISNUMBER(SEARCH(ค้นหา!$B$3,K292))+ISNUMBER(SEARCH(ค้นหา!$B$3,L292))+ISNUMBER(SEARCH(ค้นหา!$B$3,M292))+ISNUMBER(SEARCH(ค้นหา!$B$3,N292)))&gt;0),1,0)</f>
        <v>0</v>
      </c>
      <c r="P292" t="str">
        <f>IF($O292=1,SUM($O$2:$O292),"")</f>
        <v/>
      </c>
    </row>
    <row r="293" spans="1:16" x14ac:dyDescent="0.2">
      <c r="A293" t="s">
        <v>7</v>
      </c>
      <c r="B293" t="s">
        <v>973</v>
      </c>
      <c r="C293" t="s">
        <v>1430</v>
      </c>
      <c r="O293">
        <f>IF(AND(ค้นหา!$B$3&lt;&gt;"",(ISNUMBER(SEARCH(ค้นหา!$B$3,C293))+ISNUMBER(SEARCH(ค้นหา!$B$3,D293))+ISNUMBER(SEARCH(ค้นหา!$B$3,E293))+ISNUMBER(SEARCH(ค้นหา!$B$3,F293))+ISNUMBER(SEARCH(ค้นหา!$B$3,G293))+ISNUMBER(SEARCH(ค้นหา!$B$3,H293))+ISNUMBER(SEARCH(ค้นหา!$B$3,I293))+ISNUMBER(SEARCH(ค้นหา!$B$3,J293))+ISNUMBER(SEARCH(ค้นหา!$B$3,K293))+ISNUMBER(SEARCH(ค้นหา!$B$3,L293))+ISNUMBER(SEARCH(ค้นหา!$B$3,M293))+ISNUMBER(SEARCH(ค้นหา!$B$3,N293)))&gt;0),1,0)</f>
        <v>0</v>
      </c>
      <c r="P293" t="str">
        <f>IF($O293=1,SUM($O$2:$O293),"")</f>
        <v/>
      </c>
    </row>
    <row r="294" spans="1:16" x14ac:dyDescent="0.2">
      <c r="A294" t="s">
        <v>7</v>
      </c>
      <c r="B294" t="s">
        <v>975</v>
      </c>
      <c r="C294" t="s">
        <v>1431</v>
      </c>
      <c r="O294">
        <f>IF(AND(ค้นหา!$B$3&lt;&gt;"",(ISNUMBER(SEARCH(ค้นหา!$B$3,C294))+ISNUMBER(SEARCH(ค้นหา!$B$3,D294))+ISNUMBER(SEARCH(ค้นหา!$B$3,E294))+ISNUMBER(SEARCH(ค้นหา!$B$3,F294))+ISNUMBER(SEARCH(ค้นหา!$B$3,G294))+ISNUMBER(SEARCH(ค้นหา!$B$3,H294))+ISNUMBER(SEARCH(ค้นหา!$B$3,I294))+ISNUMBER(SEARCH(ค้นหา!$B$3,J294))+ISNUMBER(SEARCH(ค้นหา!$B$3,K294))+ISNUMBER(SEARCH(ค้นหา!$B$3,L294))+ISNUMBER(SEARCH(ค้นหา!$B$3,M294))+ISNUMBER(SEARCH(ค้นหา!$B$3,N294)))&gt;0),1,0)</f>
        <v>0</v>
      </c>
      <c r="P294" t="str">
        <f>IF($O294=1,SUM($O$2:$O294),"")</f>
        <v/>
      </c>
    </row>
    <row r="295" spans="1:16" x14ac:dyDescent="0.2">
      <c r="A295" t="s">
        <v>7</v>
      </c>
      <c r="B295" t="s">
        <v>977</v>
      </c>
      <c r="C295" t="s">
        <v>1432</v>
      </c>
      <c r="O295">
        <f>IF(AND(ค้นหา!$B$3&lt;&gt;"",(ISNUMBER(SEARCH(ค้นหา!$B$3,C295))+ISNUMBER(SEARCH(ค้นหา!$B$3,D295))+ISNUMBER(SEARCH(ค้นหา!$B$3,E295))+ISNUMBER(SEARCH(ค้นหา!$B$3,F295))+ISNUMBER(SEARCH(ค้นหา!$B$3,G295))+ISNUMBER(SEARCH(ค้นหา!$B$3,H295))+ISNUMBER(SEARCH(ค้นหา!$B$3,I295))+ISNUMBER(SEARCH(ค้นหา!$B$3,J295))+ISNUMBER(SEARCH(ค้นหา!$B$3,K295))+ISNUMBER(SEARCH(ค้นหา!$B$3,L295))+ISNUMBER(SEARCH(ค้นหา!$B$3,M295))+ISNUMBER(SEARCH(ค้นหา!$B$3,N295)))&gt;0),1,0)</f>
        <v>0</v>
      </c>
      <c r="P295" t="str">
        <f>IF($O295=1,SUM($O$2:$O295),"")</f>
        <v/>
      </c>
    </row>
    <row r="296" spans="1:16" x14ac:dyDescent="0.2">
      <c r="A296" t="s">
        <v>7</v>
      </c>
      <c r="B296" t="s">
        <v>979</v>
      </c>
      <c r="C296" t="s">
        <v>1433</v>
      </c>
      <c r="O296">
        <f>IF(AND(ค้นหา!$B$3&lt;&gt;"",(ISNUMBER(SEARCH(ค้นหา!$B$3,C296))+ISNUMBER(SEARCH(ค้นหา!$B$3,D296))+ISNUMBER(SEARCH(ค้นหา!$B$3,E296))+ISNUMBER(SEARCH(ค้นหา!$B$3,F296))+ISNUMBER(SEARCH(ค้นหา!$B$3,G296))+ISNUMBER(SEARCH(ค้นหา!$B$3,H296))+ISNUMBER(SEARCH(ค้นหา!$B$3,I296))+ISNUMBER(SEARCH(ค้นหา!$B$3,J296))+ISNUMBER(SEARCH(ค้นหา!$B$3,K296))+ISNUMBER(SEARCH(ค้นหา!$B$3,L296))+ISNUMBER(SEARCH(ค้นหา!$B$3,M296))+ISNUMBER(SEARCH(ค้นหา!$B$3,N296)))&gt;0),1,0)</f>
        <v>0</v>
      </c>
      <c r="P296" t="str">
        <f>IF($O296=1,SUM($O$2:$O296),"")</f>
        <v/>
      </c>
    </row>
    <row r="297" spans="1:16" x14ac:dyDescent="0.2">
      <c r="A297" t="s">
        <v>7</v>
      </c>
      <c r="B297" t="s">
        <v>981</v>
      </c>
      <c r="C297" t="s">
        <v>1434</v>
      </c>
      <c r="O297">
        <f>IF(AND(ค้นหา!$B$3&lt;&gt;"",(ISNUMBER(SEARCH(ค้นหา!$B$3,C297))+ISNUMBER(SEARCH(ค้นหา!$B$3,D297))+ISNUMBER(SEARCH(ค้นหา!$B$3,E297))+ISNUMBER(SEARCH(ค้นหา!$B$3,F297))+ISNUMBER(SEARCH(ค้นหา!$B$3,G297))+ISNUMBER(SEARCH(ค้นหา!$B$3,H297))+ISNUMBER(SEARCH(ค้นหา!$B$3,I297))+ISNUMBER(SEARCH(ค้นหา!$B$3,J297))+ISNUMBER(SEARCH(ค้นหา!$B$3,K297))+ISNUMBER(SEARCH(ค้นหา!$B$3,L297))+ISNUMBER(SEARCH(ค้นหา!$B$3,M297))+ISNUMBER(SEARCH(ค้นหา!$B$3,N297)))&gt;0),1,0)</f>
        <v>0</v>
      </c>
      <c r="P297" t="str">
        <f>IF($O297=1,SUM($O$2:$O297),"")</f>
        <v/>
      </c>
    </row>
    <row r="298" spans="1:16" x14ac:dyDescent="0.2">
      <c r="A298" t="s">
        <v>7</v>
      </c>
      <c r="B298" t="s">
        <v>983</v>
      </c>
      <c r="C298" t="s">
        <v>1435</v>
      </c>
      <c r="O298">
        <f>IF(AND(ค้นหา!$B$3&lt;&gt;"",(ISNUMBER(SEARCH(ค้นหา!$B$3,C298))+ISNUMBER(SEARCH(ค้นหา!$B$3,D298))+ISNUMBER(SEARCH(ค้นหา!$B$3,E298))+ISNUMBER(SEARCH(ค้นหา!$B$3,F298))+ISNUMBER(SEARCH(ค้นหา!$B$3,G298))+ISNUMBER(SEARCH(ค้นหา!$B$3,H298))+ISNUMBER(SEARCH(ค้นหา!$B$3,I298))+ISNUMBER(SEARCH(ค้นหา!$B$3,J298))+ISNUMBER(SEARCH(ค้นหา!$B$3,K298))+ISNUMBER(SEARCH(ค้นหา!$B$3,L298))+ISNUMBER(SEARCH(ค้นหา!$B$3,M298))+ISNUMBER(SEARCH(ค้นหา!$B$3,N298)))&gt;0),1,0)</f>
        <v>0</v>
      </c>
      <c r="P298" t="str">
        <f>IF($O298=1,SUM($O$2:$O298),"")</f>
        <v/>
      </c>
    </row>
    <row r="299" spans="1:16" x14ac:dyDescent="0.2">
      <c r="A299" t="s">
        <v>7</v>
      </c>
      <c r="B299" t="s">
        <v>985</v>
      </c>
      <c r="C299" t="s">
        <v>1436</v>
      </c>
      <c r="O299">
        <f>IF(AND(ค้นหา!$B$3&lt;&gt;"",(ISNUMBER(SEARCH(ค้นหา!$B$3,C299))+ISNUMBER(SEARCH(ค้นหา!$B$3,D299))+ISNUMBER(SEARCH(ค้นหา!$B$3,E299))+ISNUMBER(SEARCH(ค้นหา!$B$3,F299))+ISNUMBER(SEARCH(ค้นหา!$B$3,G299))+ISNUMBER(SEARCH(ค้นหา!$B$3,H299))+ISNUMBER(SEARCH(ค้นหา!$B$3,I299))+ISNUMBER(SEARCH(ค้นหา!$B$3,J299))+ISNUMBER(SEARCH(ค้นหา!$B$3,K299))+ISNUMBER(SEARCH(ค้นหา!$B$3,L299))+ISNUMBER(SEARCH(ค้นหา!$B$3,M299))+ISNUMBER(SEARCH(ค้นหา!$B$3,N299)))&gt;0),1,0)</f>
        <v>0</v>
      </c>
      <c r="P299" t="str">
        <f>IF($O299=1,SUM($O$2:$O299),"")</f>
        <v/>
      </c>
    </row>
    <row r="300" spans="1:16" x14ac:dyDescent="0.2">
      <c r="A300" t="s">
        <v>7</v>
      </c>
      <c r="B300" t="s">
        <v>987</v>
      </c>
      <c r="C300" t="s">
        <v>1437</v>
      </c>
      <c r="O300">
        <f>IF(AND(ค้นหา!$B$3&lt;&gt;"",(ISNUMBER(SEARCH(ค้นหา!$B$3,C300))+ISNUMBER(SEARCH(ค้นหา!$B$3,D300))+ISNUMBER(SEARCH(ค้นหา!$B$3,E300))+ISNUMBER(SEARCH(ค้นหา!$B$3,F300))+ISNUMBER(SEARCH(ค้นหา!$B$3,G300))+ISNUMBER(SEARCH(ค้นหา!$B$3,H300))+ISNUMBER(SEARCH(ค้นหา!$B$3,I300))+ISNUMBER(SEARCH(ค้นหา!$B$3,J300))+ISNUMBER(SEARCH(ค้นหา!$B$3,K300))+ISNUMBER(SEARCH(ค้นหา!$B$3,L300))+ISNUMBER(SEARCH(ค้นหา!$B$3,M300))+ISNUMBER(SEARCH(ค้นหา!$B$3,N300)))&gt;0),1,0)</f>
        <v>0</v>
      </c>
      <c r="P300" t="str">
        <f>IF($O300=1,SUM($O$2:$O300),"")</f>
        <v/>
      </c>
    </row>
    <row r="301" spans="1:16" x14ac:dyDescent="0.2">
      <c r="A301" t="s">
        <v>7</v>
      </c>
      <c r="B301" t="s">
        <v>989</v>
      </c>
      <c r="C301" t="s">
        <v>1438</v>
      </c>
      <c r="O301">
        <f>IF(AND(ค้นหา!$B$3&lt;&gt;"",(ISNUMBER(SEARCH(ค้นหา!$B$3,C301))+ISNUMBER(SEARCH(ค้นหา!$B$3,D301))+ISNUMBER(SEARCH(ค้นหา!$B$3,E301))+ISNUMBER(SEARCH(ค้นหา!$B$3,F301))+ISNUMBER(SEARCH(ค้นหา!$B$3,G301))+ISNUMBER(SEARCH(ค้นหา!$B$3,H301))+ISNUMBER(SEARCH(ค้นหา!$B$3,I301))+ISNUMBER(SEARCH(ค้นหา!$B$3,J301))+ISNUMBER(SEARCH(ค้นหา!$B$3,K301))+ISNUMBER(SEARCH(ค้นหา!$B$3,L301))+ISNUMBER(SEARCH(ค้นหา!$B$3,M301))+ISNUMBER(SEARCH(ค้นหา!$B$3,N301)))&gt;0),1,0)</f>
        <v>0</v>
      </c>
      <c r="P301" t="str">
        <f>IF($O301=1,SUM($O$2:$O301),"")</f>
        <v/>
      </c>
    </row>
    <row r="302" spans="1:16" x14ac:dyDescent="0.2">
      <c r="A302" t="s">
        <v>7</v>
      </c>
      <c r="B302" t="s">
        <v>991</v>
      </c>
      <c r="C302" t="s">
        <v>1439</v>
      </c>
      <c r="O302">
        <f>IF(AND(ค้นหา!$B$3&lt;&gt;"",(ISNUMBER(SEARCH(ค้นหา!$B$3,C302))+ISNUMBER(SEARCH(ค้นหา!$B$3,D302))+ISNUMBER(SEARCH(ค้นหา!$B$3,E302))+ISNUMBER(SEARCH(ค้นหา!$B$3,F302))+ISNUMBER(SEARCH(ค้นหา!$B$3,G302))+ISNUMBER(SEARCH(ค้นหา!$B$3,H302))+ISNUMBER(SEARCH(ค้นหา!$B$3,I302))+ISNUMBER(SEARCH(ค้นหา!$B$3,J302))+ISNUMBER(SEARCH(ค้นหา!$B$3,K302))+ISNUMBER(SEARCH(ค้นหา!$B$3,L302))+ISNUMBER(SEARCH(ค้นหา!$B$3,M302))+ISNUMBER(SEARCH(ค้นหา!$B$3,N302)))&gt;0),1,0)</f>
        <v>0</v>
      </c>
      <c r="P302" t="str">
        <f>IF($O302=1,SUM($O$2:$O302),"")</f>
        <v/>
      </c>
    </row>
    <row r="303" spans="1:16" x14ac:dyDescent="0.2">
      <c r="A303" t="s">
        <v>7</v>
      </c>
      <c r="B303" t="s">
        <v>993</v>
      </c>
      <c r="C303" t="s">
        <v>1440</v>
      </c>
      <c r="O303">
        <f>IF(AND(ค้นหา!$B$3&lt;&gt;"",(ISNUMBER(SEARCH(ค้นหา!$B$3,C303))+ISNUMBER(SEARCH(ค้นหา!$B$3,D303))+ISNUMBER(SEARCH(ค้นหา!$B$3,E303))+ISNUMBER(SEARCH(ค้นหา!$B$3,F303))+ISNUMBER(SEARCH(ค้นหา!$B$3,G303))+ISNUMBER(SEARCH(ค้นหา!$B$3,H303))+ISNUMBER(SEARCH(ค้นหา!$B$3,I303))+ISNUMBER(SEARCH(ค้นหา!$B$3,J303))+ISNUMBER(SEARCH(ค้นหา!$B$3,K303))+ISNUMBER(SEARCH(ค้นหา!$B$3,L303))+ISNUMBER(SEARCH(ค้นหา!$B$3,M303))+ISNUMBER(SEARCH(ค้นหา!$B$3,N303)))&gt;0),1,0)</f>
        <v>0</v>
      </c>
      <c r="P303" t="str">
        <f>IF($O303=1,SUM($O$2:$O303),"")</f>
        <v/>
      </c>
    </row>
    <row r="304" spans="1:16" x14ac:dyDescent="0.2">
      <c r="A304" t="s">
        <v>7</v>
      </c>
      <c r="B304" t="s">
        <v>995</v>
      </c>
      <c r="C304" t="s">
        <v>1441</v>
      </c>
      <c r="O304">
        <f>IF(AND(ค้นหา!$B$3&lt;&gt;"",(ISNUMBER(SEARCH(ค้นหา!$B$3,C304))+ISNUMBER(SEARCH(ค้นหา!$B$3,D304))+ISNUMBER(SEARCH(ค้นหา!$B$3,E304))+ISNUMBER(SEARCH(ค้นหา!$B$3,F304))+ISNUMBER(SEARCH(ค้นหา!$B$3,G304))+ISNUMBER(SEARCH(ค้นหา!$B$3,H304))+ISNUMBER(SEARCH(ค้นหา!$B$3,I304))+ISNUMBER(SEARCH(ค้นหา!$B$3,J304))+ISNUMBER(SEARCH(ค้นหา!$B$3,K304))+ISNUMBER(SEARCH(ค้นหา!$B$3,L304))+ISNUMBER(SEARCH(ค้นหา!$B$3,M304))+ISNUMBER(SEARCH(ค้นหา!$B$3,N304)))&gt;0),1,0)</f>
        <v>0</v>
      </c>
      <c r="P304" t="str">
        <f>IF($O304=1,SUM($O$2:$O304),"")</f>
        <v/>
      </c>
    </row>
    <row r="305" spans="1:16" x14ac:dyDescent="0.2">
      <c r="A305" t="s">
        <v>7</v>
      </c>
      <c r="B305" t="s">
        <v>997</v>
      </c>
      <c r="C305" t="s">
        <v>1442</v>
      </c>
      <c r="O305">
        <f>IF(AND(ค้นหา!$B$3&lt;&gt;"",(ISNUMBER(SEARCH(ค้นหา!$B$3,C305))+ISNUMBER(SEARCH(ค้นหา!$B$3,D305))+ISNUMBER(SEARCH(ค้นหา!$B$3,E305))+ISNUMBER(SEARCH(ค้นหา!$B$3,F305))+ISNUMBER(SEARCH(ค้นหา!$B$3,G305))+ISNUMBER(SEARCH(ค้นหา!$B$3,H305))+ISNUMBER(SEARCH(ค้นหา!$B$3,I305))+ISNUMBER(SEARCH(ค้นหา!$B$3,J305))+ISNUMBER(SEARCH(ค้นหา!$B$3,K305))+ISNUMBER(SEARCH(ค้นหา!$B$3,L305))+ISNUMBER(SEARCH(ค้นหา!$B$3,M305))+ISNUMBER(SEARCH(ค้นหา!$B$3,N305)))&gt;0),1,0)</f>
        <v>0</v>
      </c>
      <c r="P305" t="str">
        <f>IF($O305=1,SUM($O$2:$O305),"")</f>
        <v/>
      </c>
    </row>
    <row r="306" spans="1:16" x14ac:dyDescent="0.2">
      <c r="A306" t="s">
        <v>8</v>
      </c>
      <c r="B306" t="s">
        <v>1001</v>
      </c>
      <c r="C306" t="s">
        <v>1443</v>
      </c>
      <c r="O306">
        <f>IF(AND(ค้นหา!$B$3&lt;&gt;"",(ISNUMBER(SEARCH(ค้นหา!$B$3,C306))+ISNUMBER(SEARCH(ค้นหา!$B$3,D306))+ISNUMBER(SEARCH(ค้นหา!$B$3,E306))+ISNUMBER(SEARCH(ค้นหา!$B$3,F306))+ISNUMBER(SEARCH(ค้นหา!$B$3,G306))+ISNUMBER(SEARCH(ค้นหา!$B$3,H306))+ISNUMBER(SEARCH(ค้นหา!$B$3,I306))+ISNUMBER(SEARCH(ค้นหา!$B$3,J306))+ISNUMBER(SEARCH(ค้นหา!$B$3,K306))+ISNUMBER(SEARCH(ค้นหา!$B$3,L306))+ISNUMBER(SEARCH(ค้นหา!$B$3,M306))+ISNUMBER(SEARCH(ค้นหา!$B$3,N306)))&gt;0),1,0)</f>
        <v>0</v>
      </c>
      <c r="P306" t="str">
        <f>IF($O306=1,SUM($O$2:$O306),"")</f>
        <v/>
      </c>
    </row>
    <row r="307" spans="1:16" x14ac:dyDescent="0.2">
      <c r="A307" t="s">
        <v>8</v>
      </c>
      <c r="B307" t="s">
        <v>1003</v>
      </c>
      <c r="C307" t="s">
        <v>1444</v>
      </c>
      <c r="O307">
        <f>IF(AND(ค้นหา!$B$3&lt;&gt;"",(ISNUMBER(SEARCH(ค้นหา!$B$3,C307))+ISNUMBER(SEARCH(ค้นหา!$B$3,D307))+ISNUMBER(SEARCH(ค้นหา!$B$3,E307))+ISNUMBER(SEARCH(ค้นหา!$B$3,F307))+ISNUMBER(SEARCH(ค้นหา!$B$3,G307))+ISNUMBER(SEARCH(ค้นหา!$B$3,H307))+ISNUMBER(SEARCH(ค้นหา!$B$3,I307))+ISNUMBER(SEARCH(ค้นหา!$B$3,J307))+ISNUMBER(SEARCH(ค้นหา!$B$3,K307))+ISNUMBER(SEARCH(ค้นหา!$B$3,L307))+ISNUMBER(SEARCH(ค้นหา!$B$3,M307))+ISNUMBER(SEARCH(ค้นหา!$B$3,N307)))&gt;0),1,0)</f>
        <v>0</v>
      </c>
      <c r="P307" t="str">
        <f>IF($O307=1,SUM($O$2:$O307),"")</f>
        <v/>
      </c>
    </row>
    <row r="308" spans="1:16" x14ac:dyDescent="0.2">
      <c r="A308" t="s">
        <v>8</v>
      </c>
      <c r="B308" t="s">
        <v>1003</v>
      </c>
      <c r="C308" t="s">
        <v>1445</v>
      </c>
      <c r="O308">
        <f>IF(AND(ค้นหา!$B$3&lt;&gt;"",(ISNUMBER(SEARCH(ค้นหา!$B$3,C308))+ISNUMBER(SEARCH(ค้นหา!$B$3,D308))+ISNUMBER(SEARCH(ค้นหา!$B$3,E308))+ISNUMBER(SEARCH(ค้นหา!$B$3,F308))+ISNUMBER(SEARCH(ค้นหา!$B$3,G308))+ISNUMBER(SEARCH(ค้นหา!$B$3,H308))+ISNUMBER(SEARCH(ค้นหา!$B$3,I308))+ISNUMBER(SEARCH(ค้นหา!$B$3,J308))+ISNUMBER(SEARCH(ค้นหา!$B$3,K308))+ISNUMBER(SEARCH(ค้นหา!$B$3,L308))+ISNUMBER(SEARCH(ค้นหา!$B$3,M308))+ISNUMBER(SEARCH(ค้นหา!$B$3,N308)))&gt;0),1,0)</f>
        <v>0</v>
      </c>
      <c r="P308" t="str">
        <f>IF($O308=1,SUM($O$2:$O308),"")</f>
        <v/>
      </c>
    </row>
    <row r="309" spans="1:16" x14ac:dyDescent="0.2">
      <c r="A309" t="s">
        <v>8</v>
      </c>
      <c r="B309" t="s">
        <v>1007</v>
      </c>
      <c r="C309" t="s">
        <v>1446</v>
      </c>
      <c r="O309">
        <f>IF(AND(ค้นหา!$B$3&lt;&gt;"",(ISNUMBER(SEARCH(ค้นหา!$B$3,C309))+ISNUMBER(SEARCH(ค้นหา!$B$3,D309))+ISNUMBER(SEARCH(ค้นหา!$B$3,E309))+ISNUMBER(SEARCH(ค้นหา!$B$3,F309))+ISNUMBER(SEARCH(ค้นหา!$B$3,G309))+ISNUMBER(SEARCH(ค้นหา!$B$3,H309))+ISNUMBER(SEARCH(ค้นหา!$B$3,I309))+ISNUMBER(SEARCH(ค้นหา!$B$3,J309))+ISNUMBER(SEARCH(ค้นหา!$B$3,K309))+ISNUMBER(SEARCH(ค้นหา!$B$3,L309))+ISNUMBER(SEARCH(ค้นหา!$B$3,M309))+ISNUMBER(SEARCH(ค้นหา!$B$3,N309)))&gt;0),1,0)</f>
        <v>0</v>
      </c>
      <c r="P309" t="str">
        <f>IF($O309=1,SUM($O$2:$O309),"")</f>
        <v/>
      </c>
    </row>
    <row r="310" spans="1:16" x14ac:dyDescent="0.2">
      <c r="A310" t="s">
        <v>8</v>
      </c>
      <c r="B310" t="s">
        <v>1009</v>
      </c>
      <c r="C310" t="s">
        <v>1447</v>
      </c>
      <c r="O310">
        <f>IF(AND(ค้นหา!$B$3&lt;&gt;"",(ISNUMBER(SEARCH(ค้นหา!$B$3,C310))+ISNUMBER(SEARCH(ค้นหา!$B$3,D310))+ISNUMBER(SEARCH(ค้นหา!$B$3,E310))+ISNUMBER(SEARCH(ค้นหา!$B$3,F310))+ISNUMBER(SEARCH(ค้นหา!$B$3,G310))+ISNUMBER(SEARCH(ค้นหา!$B$3,H310))+ISNUMBER(SEARCH(ค้นหา!$B$3,I310))+ISNUMBER(SEARCH(ค้นหา!$B$3,J310))+ISNUMBER(SEARCH(ค้นหา!$B$3,K310))+ISNUMBER(SEARCH(ค้นหา!$B$3,L310))+ISNUMBER(SEARCH(ค้นหา!$B$3,M310))+ISNUMBER(SEARCH(ค้นหา!$B$3,N310)))&gt;0),1,0)</f>
        <v>0</v>
      </c>
      <c r="P310" t="str">
        <f>IF($O310=1,SUM($O$2:$O310),"")</f>
        <v/>
      </c>
    </row>
    <row r="311" spans="1:16" x14ac:dyDescent="0.2">
      <c r="A311" t="s">
        <v>8</v>
      </c>
      <c r="B311" t="s">
        <v>1011</v>
      </c>
      <c r="C311" t="s">
        <v>1448</v>
      </c>
      <c r="O311">
        <f>IF(AND(ค้นหา!$B$3&lt;&gt;"",(ISNUMBER(SEARCH(ค้นหา!$B$3,C311))+ISNUMBER(SEARCH(ค้นหา!$B$3,D311))+ISNUMBER(SEARCH(ค้นหา!$B$3,E311))+ISNUMBER(SEARCH(ค้นหา!$B$3,F311))+ISNUMBER(SEARCH(ค้นหา!$B$3,G311))+ISNUMBER(SEARCH(ค้นหา!$B$3,H311))+ISNUMBER(SEARCH(ค้นหา!$B$3,I311))+ISNUMBER(SEARCH(ค้นหา!$B$3,J311))+ISNUMBER(SEARCH(ค้นหา!$B$3,K311))+ISNUMBER(SEARCH(ค้นหา!$B$3,L311))+ISNUMBER(SEARCH(ค้นหา!$B$3,M311))+ISNUMBER(SEARCH(ค้นหา!$B$3,N311)))&gt;0),1,0)</f>
        <v>0</v>
      </c>
      <c r="P311" t="str">
        <f>IF($O311=1,SUM($O$2:$O311),"")</f>
        <v/>
      </c>
    </row>
    <row r="312" spans="1:16" x14ac:dyDescent="0.2">
      <c r="A312" t="s">
        <v>8</v>
      </c>
      <c r="B312" t="s">
        <v>1013</v>
      </c>
      <c r="C312" t="s">
        <v>1449</v>
      </c>
      <c r="O312">
        <f>IF(AND(ค้นหา!$B$3&lt;&gt;"",(ISNUMBER(SEARCH(ค้นหา!$B$3,C312))+ISNUMBER(SEARCH(ค้นหา!$B$3,D312))+ISNUMBER(SEARCH(ค้นหา!$B$3,E312))+ISNUMBER(SEARCH(ค้นหา!$B$3,F312))+ISNUMBER(SEARCH(ค้นหา!$B$3,G312))+ISNUMBER(SEARCH(ค้นหา!$B$3,H312))+ISNUMBER(SEARCH(ค้นหา!$B$3,I312))+ISNUMBER(SEARCH(ค้นหา!$B$3,J312))+ISNUMBER(SEARCH(ค้นหา!$B$3,K312))+ISNUMBER(SEARCH(ค้นหา!$B$3,L312))+ISNUMBER(SEARCH(ค้นหา!$B$3,M312))+ISNUMBER(SEARCH(ค้นหา!$B$3,N312)))&gt;0),1,0)</f>
        <v>0</v>
      </c>
      <c r="P312" t="str">
        <f>IF($O312=1,SUM($O$2:$O312),"")</f>
        <v/>
      </c>
    </row>
    <row r="313" spans="1:16" x14ac:dyDescent="0.2">
      <c r="A313" t="s">
        <v>8</v>
      </c>
      <c r="B313" t="s">
        <v>1013</v>
      </c>
      <c r="C313" t="s">
        <v>1450</v>
      </c>
      <c r="O313">
        <f>IF(AND(ค้นหา!$B$3&lt;&gt;"",(ISNUMBER(SEARCH(ค้นหา!$B$3,C313))+ISNUMBER(SEARCH(ค้นหา!$B$3,D313))+ISNUMBER(SEARCH(ค้นหา!$B$3,E313))+ISNUMBER(SEARCH(ค้นหา!$B$3,F313))+ISNUMBER(SEARCH(ค้นหา!$B$3,G313))+ISNUMBER(SEARCH(ค้นหา!$B$3,H313))+ISNUMBER(SEARCH(ค้นหา!$B$3,I313))+ISNUMBER(SEARCH(ค้นหา!$B$3,J313))+ISNUMBER(SEARCH(ค้นหา!$B$3,K313))+ISNUMBER(SEARCH(ค้นหา!$B$3,L313))+ISNUMBER(SEARCH(ค้นหา!$B$3,M313))+ISNUMBER(SEARCH(ค้นหา!$B$3,N313)))&gt;0),1,0)</f>
        <v>0</v>
      </c>
      <c r="P313" t="str">
        <f>IF($O313=1,SUM($O$2:$O313),"")</f>
        <v/>
      </c>
    </row>
    <row r="314" spans="1:16" x14ac:dyDescent="0.2">
      <c r="A314" t="s">
        <v>8</v>
      </c>
      <c r="B314" t="s">
        <v>1017</v>
      </c>
      <c r="C314" t="s">
        <v>1451</v>
      </c>
      <c r="O314">
        <f>IF(AND(ค้นหา!$B$3&lt;&gt;"",(ISNUMBER(SEARCH(ค้นหา!$B$3,C314))+ISNUMBER(SEARCH(ค้นหา!$B$3,D314))+ISNUMBER(SEARCH(ค้นหา!$B$3,E314))+ISNUMBER(SEARCH(ค้นหา!$B$3,F314))+ISNUMBER(SEARCH(ค้นหา!$B$3,G314))+ISNUMBER(SEARCH(ค้นหา!$B$3,H314))+ISNUMBER(SEARCH(ค้นหา!$B$3,I314))+ISNUMBER(SEARCH(ค้นหา!$B$3,J314))+ISNUMBER(SEARCH(ค้นหา!$B$3,K314))+ISNUMBER(SEARCH(ค้นหา!$B$3,L314))+ISNUMBER(SEARCH(ค้นหา!$B$3,M314))+ISNUMBER(SEARCH(ค้นหา!$B$3,N314)))&gt;0),1,0)</f>
        <v>0</v>
      </c>
      <c r="P314" t="str">
        <f>IF($O314=1,SUM($O$2:$O314),"")</f>
        <v/>
      </c>
    </row>
    <row r="315" spans="1:16" x14ac:dyDescent="0.2">
      <c r="A315" t="s">
        <v>8</v>
      </c>
      <c r="B315" t="s">
        <v>1019</v>
      </c>
      <c r="C315" t="s">
        <v>1452</v>
      </c>
      <c r="O315">
        <f>IF(AND(ค้นหา!$B$3&lt;&gt;"",(ISNUMBER(SEARCH(ค้นหา!$B$3,C315))+ISNUMBER(SEARCH(ค้นหา!$B$3,D315))+ISNUMBER(SEARCH(ค้นหา!$B$3,E315))+ISNUMBER(SEARCH(ค้นหา!$B$3,F315))+ISNUMBER(SEARCH(ค้นหา!$B$3,G315))+ISNUMBER(SEARCH(ค้นหา!$B$3,H315))+ISNUMBER(SEARCH(ค้นหา!$B$3,I315))+ISNUMBER(SEARCH(ค้นหา!$B$3,J315))+ISNUMBER(SEARCH(ค้นหา!$B$3,K315))+ISNUMBER(SEARCH(ค้นหา!$B$3,L315))+ISNUMBER(SEARCH(ค้นหา!$B$3,M315))+ISNUMBER(SEARCH(ค้นหา!$B$3,N315)))&gt;0),1,0)</f>
        <v>0</v>
      </c>
      <c r="P315" t="str">
        <f>IF($O315=1,SUM($O$2:$O315),"")</f>
        <v/>
      </c>
    </row>
    <row r="316" spans="1:16" x14ac:dyDescent="0.2">
      <c r="A316" t="s">
        <v>8</v>
      </c>
      <c r="B316" t="s">
        <v>1021</v>
      </c>
      <c r="C316" t="s">
        <v>1453</v>
      </c>
      <c r="O316">
        <f>IF(AND(ค้นหา!$B$3&lt;&gt;"",(ISNUMBER(SEARCH(ค้นหา!$B$3,C316))+ISNUMBER(SEARCH(ค้นหา!$B$3,D316))+ISNUMBER(SEARCH(ค้นหา!$B$3,E316))+ISNUMBER(SEARCH(ค้นหา!$B$3,F316))+ISNUMBER(SEARCH(ค้นหา!$B$3,G316))+ISNUMBER(SEARCH(ค้นหา!$B$3,H316))+ISNUMBER(SEARCH(ค้นหา!$B$3,I316))+ISNUMBER(SEARCH(ค้นหา!$B$3,J316))+ISNUMBER(SEARCH(ค้นหา!$B$3,K316))+ISNUMBER(SEARCH(ค้นหา!$B$3,L316))+ISNUMBER(SEARCH(ค้นหา!$B$3,M316))+ISNUMBER(SEARCH(ค้นหา!$B$3,N316)))&gt;0),1,0)</f>
        <v>0</v>
      </c>
      <c r="P316" t="str">
        <f>IF($O316=1,SUM($O$2:$O316),"")</f>
        <v/>
      </c>
    </row>
    <row r="317" spans="1:16" x14ac:dyDescent="0.2">
      <c r="A317" t="s">
        <v>8</v>
      </c>
      <c r="B317" t="s">
        <v>1023</v>
      </c>
      <c r="C317" t="s">
        <v>1454</v>
      </c>
      <c r="O317">
        <f>IF(AND(ค้นหา!$B$3&lt;&gt;"",(ISNUMBER(SEARCH(ค้นหา!$B$3,C317))+ISNUMBER(SEARCH(ค้นหา!$B$3,D317))+ISNUMBER(SEARCH(ค้นหา!$B$3,E317))+ISNUMBER(SEARCH(ค้นหา!$B$3,F317))+ISNUMBER(SEARCH(ค้นหา!$B$3,G317))+ISNUMBER(SEARCH(ค้นหา!$B$3,H317))+ISNUMBER(SEARCH(ค้นหา!$B$3,I317))+ISNUMBER(SEARCH(ค้นหา!$B$3,J317))+ISNUMBER(SEARCH(ค้นหา!$B$3,K317))+ISNUMBER(SEARCH(ค้นหา!$B$3,L317))+ISNUMBER(SEARCH(ค้นหา!$B$3,M317))+ISNUMBER(SEARCH(ค้นหา!$B$3,N317)))&gt;0),1,0)</f>
        <v>0</v>
      </c>
      <c r="P317" t="str">
        <f>IF($O317=1,SUM($O$2:$O317),"")</f>
        <v/>
      </c>
    </row>
    <row r="318" spans="1:16" x14ac:dyDescent="0.2">
      <c r="A318" t="s">
        <v>8</v>
      </c>
      <c r="B318" t="s">
        <v>1025</v>
      </c>
      <c r="C318" t="s">
        <v>1455</v>
      </c>
      <c r="O318">
        <f>IF(AND(ค้นหา!$B$3&lt;&gt;"",(ISNUMBER(SEARCH(ค้นหา!$B$3,C318))+ISNUMBER(SEARCH(ค้นหา!$B$3,D318))+ISNUMBER(SEARCH(ค้นหา!$B$3,E318))+ISNUMBER(SEARCH(ค้นหา!$B$3,F318))+ISNUMBER(SEARCH(ค้นหา!$B$3,G318))+ISNUMBER(SEARCH(ค้นหา!$B$3,H318))+ISNUMBER(SEARCH(ค้นหา!$B$3,I318))+ISNUMBER(SEARCH(ค้นหา!$B$3,J318))+ISNUMBER(SEARCH(ค้นหา!$B$3,K318))+ISNUMBER(SEARCH(ค้นหา!$B$3,L318))+ISNUMBER(SEARCH(ค้นหา!$B$3,M318))+ISNUMBER(SEARCH(ค้นหา!$B$3,N318)))&gt;0),1,0)</f>
        <v>0</v>
      </c>
      <c r="P318" t="str">
        <f>IF($O318=1,SUM($O$2:$O318),"")</f>
        <v/>
      </c>
    </row>
    <row r="319" spans="1:16" x14ac:dyDescent="0.2">
      <c r="A319" t="s">
        <v>8</v>
      </c>
      <c r="B319" t="s">
        <v>1027</v>
      </c>
      <c r="C319" t="s">
        <v>1456</v>
      </c>
      <c r="O319">
        <f>IF(AND(ค้นหา!$B$3&lt;&gt;"",(ISNUMBER(SEARCH(ค้นหา!$B$3,C319))+ISNUMBER(SEARCH(ค้นหา!$B$3,D319))+ISNUMBER(SEARCH(ค้นหา!$B$3,E319))+ISNUMBER(SEARCH(ค้นหา!$B$3,F319))+ISNUMBER(SEARCH(ค้นหา!$B$3,G319))+ISNUMBER(SEARCH(ค้นหา!$B$3,H319))+ISNUMBER(SEARCH(ค้นหา!$B$3,I319))+ISNUMBER(SEARCH(ค้นหา!$B$3,J319))+ISNUMBER(SEARCH(ค้นหา!$B$3,K319))+ISNUMBER(SEARCH(ค้นหา!$B$3,L319))+ISNUMBER(SEARCH(ค้นหา!$B$3,M319))+ISNUMBER(SEARCH(ค้นหา!$B$3,N319)))&gt;0),1,0)</f>
        <v>0</v>
      </c>
      <c r="P319" t="str">
        <f>IF($O319=1,SUM($O$2:$O319),"")</f>
        <v/>
      </c>
    </row>
    <row r="320" spans="1:16" x14ac:dyDescent="0.2">
      <c r="A320" t="s">
        <v>8</v>
      </c>
      <c r="B320" t="s">
        <v>1030</v>
      </c>
      <c r="C320" t="s">
        <v>1457</v>
      </c>
      <c r="O320">
        <f>IF(AND(ค้นหา!$B$3&lt;&gt;"",(ISNUMBER(SEARCH(ค้นหา!$B$3,C320))+ISNUMBER(SEARCH(ค้นหา!$B$3,D320))+ISNUMBER(SEARCH(ค้นหา!$B$3,E320))+ISNUMBER(SEARCH(ค้นหา!$B$3,F320))+ISNUMBER(SEARCH(ค้นหา!$B$3,G320))+ISNUMBER(SEARCH(ค้นหา!$B$3,H320))+ISNUMBER(SEARCH(ค้นหา!$B$3,I320))+ISNUMBER(SEARCH(ค้นหา!$B$3,J320))+ISNUMBER(SEARCH(ค้นหา!$B$3,K320))+ISNUMBER(SEARCH(ค้นหา!$B$3,L320))+ISNUMBER(SEARCH(ค้นหา!$B$3,M320))+ISNUMBER(SEARCH(ค้นหา!$B$3,N320)))&gt;0),1,0)</f>
        <v>0</v>
      </c>
      <c r="P320" t="str">
        <f>IF($O320=1,SUM($O$2:$O320),"")</f>
        <v/>
      </c>
    </row>
    <row r="321" spans="1:16" x14ac:dyDescent="0.2">
      <c r="A321" t="s">
        <v>8</v>
      </c>
      <c r="B321" t="s">
        <v>1032</v>
      </c>
      <c r="C321" t="s">
        <v>1458</v>
      </c>
      <c r="O321">
        <f>IF(AND(ค้นหา!$B$3&lt;&gt;"",(ISNUMBER(SEARCH(ค้นหา!$B$3,C321))+ISNUMBER(SEARCH(ค้นหา!$B$3,D321))+ISNUMBER(SEARCH(ค้นหา!$B$3,E321))+ISNUMBER(SEARCH(ค้นหา!$B$3,F321))+ISNUMBER(SEARCH(ค้นหา!$B$3,G321))+ISNUMBER(SEARCH(ค้นหา!$B$3,H321))+ISNUMBER(SEARCH(ค้นหา!$B$3,I321))+ISNUMBER(SEARCH(ค้นหา!$B$3,J321))+ISNUMBER(SEARCH(ค้นหา!$B$3,K321))+ISNUMBER(SEARCH(ค้นหา!$B$3,L321))+ISNUMBER(SEARCH(ค้นหา!$B$3,M321))+ISNUMBER(SEARCH(ค้นหา!$B$3,N321)))&gt;0),1,0)</f>
        <v>0</v>
      </c>
      <c r="P321" t="str">
        <f>IF($O321=1,SUM($O$2:$O321),"")</f>
        <v/>
      </c>
    </row>
    <row r="322" spans="1:16" x14ac:dyDescent="0.2">
      <c r="A322" t="s">
        <v>8</v>
      </c>
      <c r="B322" t="s">
        <v>1034</v>
      </c>
      <c r="C322" t="s">
        <v>1459</v>
      </c>
      <c r="O322">
        <f>IF(AND(ค้นหา!$B$3&lt;&gt;"",(ISNUMBER(SEARCH(ค้นหา!$B$3,C322))+ISNUMBER(SEARCH(ค้นหา!$B$3,D322))+ISNUMBER(SEARCH(ค้นหา!$B$3,E322))+ISNUMBER(SEARCH(ค้นหา!$B$3,F322))+ISNUMBER(SEARCH(ค้นหา!$B$3,G322))+ISNUMBER(SEARCH(ค้นหา!$B$3,H322))+ISNUMBER(SEARCH(ค้นหา!$B$3,I322))+ISNUMBER(SEARCH(ค้นหา!$B$3,J322))+ISNUMBER(SEARCH(ค้นหา!$B$3,K322))+ISNUMBER(SEARCH(ค้นหา!$B$3,L322))+ISNUMBER(SEARCH(ค้นหา!$B$3,M322))+ISNUMBER(SEARCH(ค้นหา!$B$3,N322)))&gt;0),1,0)</f>
        <v>0</v>
      </c>
      <c r="P322" t="str">
        <f>IF($O322=1,SUM($O$2:$O322),"")</f>
        <v/>
      </c>
    </row>
    <row r="323" spans="1:16" x14ac:dyDescent="0.2">
      <c r="A323" t="s">
        <v>8</v>
      </c>
      <c r="B323" t="s">
        <v>1037</v>
      </c>
      <c r="C323" t="s">
        <v>1460</v>
      </c>
      <c r="O323">
        <f>IF(AND(ค้นหา!$B$3&lt;&gt;"",(ISNUMBER(SEARCH(ค้นหา!$B$3,C323))+ISNUMBER(SEARCH(ค้นหา!$B$3,D323))+ISNUMBER(SEARCH(ค้นหา!$B$3,E323))+ISNUMBER(SEARCH(ค้นหา!$B$3,F323))+ISNUMBER(SEARCH(ค้นหา!$B$3,G323))+ISNUMBER(SEARCH(ค้นหา!$B$3,H323))+ISNUMBER(SEARCH(ค้นหา!$B$3,I323))+ISNUMBER(SEARCH(ค้นหา!$B$3,J323))+ISNUMBER(SEARCH(ค้นหา!$B$3,K323))+ISNUMBER(SEARCH(ค้นหา!$B$3,L323))+ISNUMBER(SEARCH(ค้นหา!$B$3,M323))+ISNUMBER(SEARCH(ค้นหา!$B$3,N323)))&gt;0),1,0)</f>
        <v>0</v>
      </c>
      <c r="P323" t="str">
        <f>IF($O323=1,SUM($O$2:$O323),"")</f>
        <v/>
      </c>
    </row>
    <row r="324" spans="1:16" x14ac:dyDescent="0.2">
      <c r="A324" t="s">
        <v>9</v>
      </c>
      <c r="B324" t="s">
        <v>1044</v>
      </c>
      <c r="C324" t="s">
        <v>1461</v>
      </c>
      <c r="O324">
        <f>IF(AND(ค้นหา!$B$3&lt;&gt;"",(ISNUMBER(SEARCH(ค้นหา!$B$3,C324))+ISNUMBER(SEARCH(ค้นหา!$B$3,D324))+ISNUMBER(SEARCH(ค้นหา!$B$3,E324))+ISNUMBER(SEARCH(ค้นหา!$B$3,F324))+ISNUMBER(SEARCH(ค้นหา!$B$3,G324))+ISNUMBER(SEARCH(ค้นหา!$B$3,H324))+ISNUMBER(SEARCH(ค้นหา!$B$3,I324))+ISNUMBER(SEARCH(ค้นหา!$B$3,J324))+ISNUMBER(SEARCH(ค้นหา!$B$3,K324))+ISNUMBER(SEARCH(ค้นหา!$B$3,L324))+ISNUMBER(SEARCH(ค้นหา!$B$3,M324))+ISNUMBER(SEARCH(ค้นหา!$B$3,N324)))&gt;0),1,0)</f>
        <v>0</v>
      </c>
      <c r="P324" t="str">
        <f>IF($O324=1,SUM($O$2:$O324),"")</f>
        <v/>
      </c>
    </row>
    <row r="325" spans="1:16" x14ac:dyDescent="0.2">
      <c r="A325" t="s">
        <v>9</v>
      </c>
      <c r="B325" t="s">
        <v>1048</v>
      </c>
      <c r="C325" t="s">
        <v>1462</v>
      </c>
      <c r="O325">
        <f>IF(AND(ค้นหา!$B$3&lt;&gt;"",(ISNUMBER(SEARCH(ค้นหา!$B$3,C325))+ISNUMBER(SEARCH(ค้นหา!$B$3,D325))+ISNUMBER(SEARCH(ค้นหา!$B$3,E325))+ISNUMBER(SEARCH(ค้นหา!$B$3,F325))+ISNUMBER(SEARCH(ค้นหา!$B$3,G325))+ISNUMBER(SEARCH(ค้นหา!$B$3,H325))+ISNUMBER(SEARCH(ค้นหา!$B$3,I325))+ISNUMBER(SEARCH(ค้นหา!$B$3,J325))+ISNUMBER(SEARCH(ค้นหา!$B$3,K325))+ISNUMBER(SEARCH(ค้นหา!$B$3,L325))+ISNUMBER(SEARCH(ค้นหา!$B$3,M325))+ISNUMBER(SEARCH(ค้นหา!$B$3,N325)))&gt;0),1,0)</f>
        <v>0</v>
      </c>
      <c r="P325" t="str">
        <f>IF($O325=1,SUM($O$2:$O325),"")</f>
        <v/>
      </c>
    </row>
    <row r="326" spans="1:16" x14ac:dyDescent="0.2">
      <c r="A326" t="s">
        <v>9</v>
      </c>
      <c r="B326" t="s">
        <v>1051</v>
      </c>
      <c r="C326" t="s">
        <v>1463</v>
      </c>
      <c r="O326">
        <f>IF(AND(ค้นหา!$B$3&lt;&gt;"",(ISNUMBER(SEARCH(ค้นหา!$B$3,C326))+ISNUMBER(SEARCH(ค้นหา!$B$3,D326))+ISNUMBER(SEARCH(ค้นหา!$B$3,E326))+ISNUMBER(SEARCH(ค้นหา!$B$3,F326))+ISNUMBER(SEARCH(ค้นหา!$B$3,G326))+ISNUMBER(SEARCH(ค้นหา!$B$3,H326))+ISNUMBER(SEARCH(ค้นหา!$B$3,I326))+ISNUMBER(SEARCH(ค้นหา!$B$3,J326))+ISNUMBER(SEARCH(ค้นหา!$B$3,K326))+ISNUMBER(SEARCH(ค้นหา!$B$3,L326))+ISNUMBER(SEARCH(ค้นหา!$B$3,M326))+ISNUMBER(SEARCH(ค้นหา!$B$3,N326)))&gt;0),1,0)</f>
        <v>0</v>
      </c>
      <c r="P326" t="str">
        <f>IF($O326=1,SUM($O$2:$O326),"")</f>
        <v/>
      </c>
    </row>
    <row r="327" spans="1:16" x14ac:dyDescent="0.2">
      <c r="A327" t="s">
        <v>9</v>
      </c>
      <c r="B327" t="s">
        <v>1054</v>
      </c>
      <c r="C327" t="s">
        <v>1464</v>
      </c>
      <c r="O327">
        <f>IF(AND(ค้นหา!$B$3&lt;&gt;"",(ISNUMBER(SEARCH(ค้นหา!$B$3,C327))+ISNUMBER(SEARCH(ค้นหา!$B$3,D327))+ISNUMBER(SEARCH(ค้นหา!$B$3,E327))+ISNUMBER(SEARCH(ค้นหา!$B$3,F327))+ISNUMBER(SEARCH(ค้นหา!$B$3,G327))+ISNUMBER(SEARCH(ค้นหา!$B$3,H327))+ISNUMBER(SEARCH(ค้นหา!$B$3,I327))+ISNUMBER(SEARCH(ค้นหา!$B$3,J327))+ISNUMBER(SEARCH(ค้นหา!$B$3,K327))+ISNUMBER(SEARCH(ค้นหา!$B$3,L327))+ISNUMBER(SEARCH(ค้นหา!$B$3,M327))+ISNUMBER(SEARCH(ค้นหา!$B$3,N327)))&gt;0),1,0)</f>
        <v>0</v>
      </c>
      <c r="P327" t="str">
        <f>IF($O327=1,SUM($O$2:$O327),"")</f>
        <v/>
      </c>
    </row>
    <row r="328" spans="1:16" x14ac:dyDescent="0.2">
      <c r="A328" t="s">
        <v>9</v>
      </c>
      <c r="B328" t="s">
        <v>1057</v>
      </c>
      <c r="C328" t="s">
        <v>1465</v>
      </c>
      <c r="O328">
        <f>IF(AND(ค้นหา!$B$3&lt;&gt;"",(ISNUMBER(SEARCH(ค้นหา!$B$3,C328))+ISNUMBER(SEARCH(ค้นหา!$B$3,D328))+ISNUMBER(SEARCH(ค้นหา!$B$3,E328))+ISNUMBER(SEARCH(ค้นหา!$B$3,F328))+ISNUMBER(SEARCH(ค้นหา!$B$3,G328))+ISNUMBER(SEARCH(ค้นหา!$B$3,H328))+ISNUMBER(SEARCH(ค้นหา!$B$3,I328))+ISNUMBER(SEARCH(ค้นหา!$B$3,J328))+ISNUMBER(SEARCH(ค้นหา!$B$3,K328))+ISNUMBER(SEARCH(ค้นหา!$B$3,L328))+ISNUMBER(SEARCH(ค้นหา!$B$3,M328))+ISNUMBER(SEARCH(ค้นหา!$B$3,N328)))&gt;0),1,0)</f>
        <v>0</v>
      </c>
      <c r="P328" t="str">
        <f>IF($O328=1,SUM($O$2:$O328),"")</f>
        <v/>
      </c>
    </row>
    <row r="329" spans="1:16" x14ac:dyDescent="0.2">
      <c r="A329" t="s">
        <v>9</v>
      </c>
      <c r="B329" t="s">
        <v>1060</v>
      </c>
      <c r="C329" t="s">
        <v>1466</v>
      </c>
      <c r="O329">
        <f>IF(AND(ค้นหา!$B$3&lt;&gt;"",(ISNUMBER(SEARCH(ค้นหา!$B$3,C329))+ISNUMBER(SEARCH(ค้นหา!$B$3,D329))+ISNUMBER(SEARCH(ค้นหา!$B$3,E329))+ISNUMBER(SEARCH(ค้นหา!$B$3,F329))+ISNUMBER(SEARCH(ค้นหา!$B$3,G329))+ISNUMBER(SEARCH(ค้นหา!$B$3,H329))+ISNUMBER(SEARCH(ค้นหา!$B$3,I329))+ISNUMBER(SEARCH(ค้นหา!$B$3,J329))+ISNUMBER(SEARCH(ค้นหา!$B$3,K329))+ISNUMBER(SEARCH(ค้นหา!$B$3,L329))+ISNUMBER(SEARCH(ค้นหา!$B$3,M329))+ISNUMBER(SEARCH(ค้นหา!$B$3,N329)))&gt;0),1,0)</f>
        <v>0</v>
      </c>
      <c r="P329" t="str">
        <f>IF($O329=1,SUM($O$2:$O329),"")</f>
        <v/>
      </c>
    </row>
    <row r="330" spans="1:16" x14ac:dyDescent="0.2">
      <c r="A330" t="s">
        <v>9</v>
      </c>
      <c r="B330" t="s">
        <v>1063</v>
      </c>
      <c r="C330" t="s">
        <v>1467</v>
      </c>
      <c r="O330">
        <f>IF(AND(ค้นหา!$B$3&lt;&gt;"",(ISNUMBER(SEARCH(ค้นหา!$B$3,C330))+ISNUMBER(SEARCH(ค้นหา!$B$3,D330))+ISNUMBER(SEARCH(ค้นหา!$B$3,E330))+ISNUMBER(SEARCH(ค้นหา!$B$3,F330))+ISNUMBER(SEARCH(ค้นหา!$B$3,G330))+ISNUMBER(SEARCH(ค้นหา!$B$3,H330))+ISNUMBER(SEARCH(ค้นหา!$B$3,I330))+ISNUMBER(SEARCH(ค้นหา!$B$3,J330))+ISNUMBER(SEARCH(ค้นหา!$B$3,K330))+ISNUMBER(SEARCH(ค้นหา!$B$3,L330))+ISNUMBER(SEARCH(ค้นหา!$B$3,M330))+ISNUMBER(SEARCH(ค้นหา!$B$3,N330)))&gt;0),1,0)</f>
        <v>0</v>
      </c>
      <c r="P330" t="str">
        <f>IF($O330=1,SUM($O$2:$O330),"")</f>
        <v/>
      </c>
    </row>
    <row r="331" spans="1:16" x14ac:dyDescent="0.2">
      <c r="A331" t="s">
        <v>9</v>
      </c>
      <c r="B331" t="s">
        <v>1066</v>
      </c>
      <c r="C331" t="s">
        <v>1468</v>
      </c>
      <c r="O331">
        <f>IF(AND(ค้นหา!$B$3&lt;&gt;"",(ISNUMBER(SEARCH(ค้นหา!$B$3,C331))+ISNUMBER(SEARCH(ค้นหา!$B$3,D331))+ISNUMBER(SEARCH(ค้นหา!$B$3,E331))+ISNUMBER(SEARCH(ค้นหา!$B$3,F331))+ISNUMBER(SEARCH(ค้นหา!$B$3,G331))+ISNUMBER(SEARCH(ค้นหา!$B$3,H331))+ISNUMBER(SEARCH(ค้นหา!$B$3,I331))+ISNUMBER(SEARCH(ค้นหา!$B$3,J331))+ISNUMBER(SEARCH(ค้นหา!$B$3,K331))+ISNUMBER(SEARCH(ค้นหา!$B$3,L331))+ISNUMBER(SEARCH(ค้นหา!$B$3,M331))+ISNUMBER(SEARCH(ค้นหา!$B$3,N331)))&gt;0),1,0)</f>
        <v>0</v>
      </c>
      <c r="P331" t="str">
        <f>IF($O331=1,SUM($O$2:$O331),"")</f>
        <v/>
      </c>
    </row>
    <row r="332" spans="1:16" x14ac:dyDescent="0.2">
      <c r="A332" t="s">
        <v>9</v>
      </c>
      <c r="B332" t="s">
        <v>1069</v>
      </c>
      <c r="C332" t="s">
        <v>1469</v>
      </c>
      <c r="O332">
        <f>IF(AND(ค้นหา!$B$3&lt;&gt;"",(ISNUMBER(SEARCH(ค้นหา!$B$3,C332))+ISNUMBER(SEARCH(ค้นหา!$B$3,D332))+ISNUMBER(SEARCH(ค้นหา!$B$3,E332))+ISNUMBER(SEARCH(ค้นหา!$B$3,F332))+ISNUMBER(SEARCH(ค้นหา!$B$3,G332))+ISNUMBER(SEARCH(ค้นหา!$B$3,H332))+ISNUMBER(SEARCH(ค้นหา!$B$3,I332))+ISNUMBER(SEARCH(ค้นหา!$B$3,J332))+ISNUMBER(SEARCH(ค้นหา!$B$3,K332))+ISNUMBER(SEARCH(ค้นหา!$B$3,L332))+ISNUMBER(SEARCH(ค้นหา!$B$3,M332))+ISNUMBER(SEARCH(ค้นหา!$B$3,N332)))&gt;0),1,0)</f>
        <v>0</v>
      </c>
      <c r="P332" t="str">
        <f>IF($O332=1,SUM($O$2:$O332),"")</f>
        <v/>
      </c>
    </row>
    <row r="333" spans="1:16" x14ac:dyDescent="0.2">
      <c r="A333" t="s">
        <v>9</v>
      </c>
      <c r="B333" t="s">
        <v>1072</v>
      </c>
      <c r="C333" t="s">
        <v>1470</v>
      </c>
      <c r="O333">
        <f>IF(AND(ค้นหา!$B$3&lt;&gt;"",(ISNUMBER(SEARCH(ค้นหา!$B$3,C333))+ISNUMBER(SEARCH(ค้นหา!$B$3,D333))+ISNUMBER(SEARCH(ค้นหา!$B$3,E333))+ISNUMBER(SEARCH(ค้นหา!$B$3,F333))+ISNUMBER(SEARCH(ค้นหา!$B$3,G333))+ISNUMBER(SEARCH(ค้นหา!$B$3,H333))+ISNUMBER(SEARCH(ค้นหา!$B$3,I333))+ISNUMBER(SEARCH(ค้นหา!$B$3,J333))+ISNUMBER(SEARCH(ค้นหา!$B$3,K333))+ISNUMBER(SEARCH(ค้นหา!$B$3,L333))+ISNUMBER(SEARCH(ค้นหา!$B$3,M333))+ISNUMBER(SEARCH(ค้นหา!$B$3,N333)))&gt;0),1,0)</f>
        <v>0</v>
      </c>
      <c r="P333" t="str">
        <f>IF($O333=1,SUM($O$2:$O333),"")</f>
        <v/>
      </c>
    </row>
    <row r="334" spans="1:16" x14ac:dyDescent="0.2">
      <c r="A334" t="s">
        <v>9</v>
      </c>
      <c r="B334" t="s">
        <v>1075</v>
      </c>
      <c r="C334" t="s">
        <v>1471</v>
      </c>
      <c r="O334">
        <f>IF(AND(ค้นหา!$B$3&lt;&gt;"",(ISNUMBER(SEARCH(ค้นหา!$B$3,C334))+ISNUMBER(SEARCH(ค้นหา!$B$3,D334))+ISNUMBER(SEARCH(ค้นหา!$B$3,E334))+ISNUMBER(SEARCH(ค้นหา!$B$3,F334))+ISNUMBER(SEARCH(ค้นหา!$B$3,G334))+ISNUMBER(SEARCH(ค้นหา!$B$3,H334))+ISNUMBER(SEARCH(ค้นหา!$B$3,I334))+ISNUMBER(SEARCH(ค้นหา!$B$3,J334))+ISNUMBER(SEARCH(ค้นหา!$B$3,K334))+ISNUMBER(SEARCH(ค้นหา!$B$3,L334))+ISNUMBER(SEARCH(ค้นหา!$B$3,M334))+ISNUMBER(SEARCH(ค้นหา!$B$3,N334)))&gt;0),1,0)</f>
        <v>0</v>
      </c>
      <c r="P334" t="str">
        <f>IF($O334=1,SUM($O$2:$O334),"")</f>
        <v/>
      </c>
    </row>
    <row r="335" spans="1:16" x14ac:dyDescent="0.2">
      <c r="A335" t="s">
        <v>9</v>
      </c>
      <c r="B335" t="s">
        <v>1078</v>
      </c>
      <c r="C335" t="s">
        <v>1472</v>
      </c>
      <c r="O335">
        <f>IF(AND(ค้นหา!$B$3&lt;&gt;"",(ISNUMBER(SEARCH(ค้นหา!$B$3,C335))+ISNUMBER(SEARCH(ค้นหา!$B$3,D335))+ISNUMBER(SEARCH(ค้นหา!$B$3,E335))+ISNUMBER(SEARCH(ค้นหา!$B$3,F335))+ISNUMBER(SEARCH(ค้นหา!$B$3,G335))+ISNUMBER(SEARCH(ค้นหา!$B$3,H335))+ISNUMBER(SEARCH(ค้นหา!$B$3,I335))+ISNUMBER(SEARCH(ค้นหา!$B$3,J335))+ISNUMBER(SEARCH(ค้นหา!$B$3,K335))+ISNUMBER(SEARCH(ค้นหา!$B$3,L335))+ISNUMBER(SEARCH(ค้นหา!$B$3,M335))+ISNUMBER(SEARCH(ค้นหา!$B$3,N335)))&gt;0),1,0)</f>
        <v>0</v>
      </c>
      <c r="P335" t="str">
        <f>IF($O335=1,SUM($O$2:$O335),"")</f>
        <v/>
      </c>
    </row>
    <row r="336" spans="1:16" x14ac:dyDescent="0.2">
      <c r="A336" t="s">
        <v>9</v>
      </c>
      <c r="B336" t="s">
        <v>1081</v>
      </c>
      <c r="C336" t="s">
        <v>1473</v>
      </c>
      <c r="O336">
        <f>IF(AND(ค้นหา!$B$3&lt;&gt;"",(ISNUMBER(SEARCH(ค้นหา!$B$3,C336))+ISNUMBER(SEARCH(ค้นหา!$B$3,D336))+ISNUMBER(SEARCH(ค้นหา!$B$3,E336))+ISNUMBER(SEARCH(ค้นหา!$B$3,F336))+ISNUMBER(SEARCH(ค้นหา!$B$3,G336))+ISNUMBER(SEARCH(ค้นหา!$B$3,H336))+ISNUMBER(SEARCH(ค้นหา!$B$3,I336))+ISNUMBER(SEARCH(ค้นหา!$B$3,J336))+ISNUMBER(SEARCH(ค้นหา!$B$3,K336))+ISNUMBER(SEARCH(ค้นหา!$B$3,L336))+ISNUMBER(SEARCH(ค้นหา!$B$3,M336))+ISNUMBER(SEARCH(ค้นหา!$B$3,N336)))&gt;0),1,0)</f>
        <v>0</v>
      </c>
      <c r="P336" t="str">
        <f>IF($O336=1,SUM($O$2:$O336),"")</f>
        <v/>
      </c>
    </row>
    <row r="337" spans="1:16" x14ac:dyDescent="0.2">
      <c r="A337" t="s">
        <v>9</v>
      </c>
      <c r="B337" t="s">
        <v>1084</v>
      </c>
      <c r="C337" t="s">
        <v>1474</v>
      </c>
      <c r="O337">
        <f>IF(AND(ค้นหา!$B$3&lt;&gt;"",(ISNUMBER(SEARCH(ค้นหา!$B$3,C337))+ISNUMBER(SEARCH(ค้นหา!$B$3,D337))+ISNUMBER(SEARCH(ค้นหา!$B$3,E337))+ISNUMBER(SEARCH(ค้นหา!$B$3,F337))+ISNUMBER(SEARCH(ค้นหา!$B$3,G337))+ISNUMBER(SEARCH(ค้นหา!$B$3,H337))+ISNUMBER(SEARCH(ค้นหา!$B$3,I337))+ISNUMBER(SEARCH(ค้นหา!$B$3,J337))+ISNUMBER(SEARCH(ค้นหา!$B$3,K337))+ISNUMBER(SEARCH(ค้นหา!$B$3,L337))+ISNUMBER(SEARCH(ค้นหา!$B$3,M337))+ISNUMBER(SEARCH(ค้นหา!$B$3,N337)))&gt;0),1,0)</f>
        <v>0</v>
      </c>
      <c r="P337" t="str">
        <f>IF($O337=1,SUM($O$2:$O337),"")</f>
        <v/>
      </c>
    </row>
    <row r="338" spans="1:16" x14ac:dyDescent="0.2">
      <c r="A338" t="s">
        <v>9</v>
      </c>
      <c r="B338" t="s">
        <v>1087</v>
      </c>
      <c r="C338" t="s">
        <v>1475</v>
      </c>
      <c r="O338">
        <f>IF(AND(ค้นหา!$B$3&lt;&gt;"",(ISNUMBER(SEARCH(ค้นหา!$B$3,C338))+ISNUMBER(SEARCH(ค้นหา!$B$3,D338))+ISNUMBER(SEARCH(ค้นหา!$B$3,E338))+ISNUMBER(SEARCH(ค้นหา!$B$3,F338))+ISNUMBER(SEARCH(ค้นหา!$B$3,G338))+ISNUMBER(SEARCH(ค้นหา!$B$3,H338))+ISNUMBER(SEARCH(ค้นหา!$B$3,I338))+ISNUMBER(SEARCH(ค้นหา!$B$3,J338))+ISNUMBER(SEARCH(ค้นหา!$B$3,K338))+ISNUMBER(SEARCH(ค้นหา!$B$3,L338))+ISNUMBER(SEARCH(ค้นหา!$B$3,M338))+ISNUMBER(SEARCH(ค้นหา!$B$3,N338)))&gt;0),1,0)</f>
        <v>0</v>
      </c>
      <c r="P338" t="str">
        <f>IF($O338=1,SUM($O$2:$O338),"")</f>
        <v/>
      </c>
    </row>
    <row r="339" spans="1:16" x14ac:dyDescent="0.2">
      <c r="A339" t="s">
        <v>9</v>
      </c>
      <c r="B339" t="s">
        <v>1090</v>
      </c>
      <c r="C339" t="s">
        <v>1476</v>
      </c>
      <c r="O339">
        <f>IF(AND(ค้นหา!$B$3&lt;&gt;"",(ISNUMBER(SEARCH(ค้นหา!$B$3,C339))+ISNUMBER(SEARCH(ค้นหา!$B$3,D339))+ISNUMBER(SEARCH(ค้นหา!$B$3,E339))+ISNUMBER(SEARCH(ค้นหา!$B$3,F339))+ISNUMBER(SEARCH(ค้นหา!$B$3,G339))+ISNUMBER(SEARCH(ค้นหา!$B$3,H339))+ISNUMBER(SEARCH(ค้นหา!$B$3,I339))+ISNUMBER(SEARCH(ค้นหา!$B$3,J339))+ISNUMBER(SEARCH(ค้นหา!$B$3,K339))+ISNUMBER(SEARCH(ค้นหา!$B$3,L339))+ISNUMBER(SEARCH(ค้นหา!$B$3,M339))+ISNUMBER(SEARCH(ค้นหา!$B$3,N339)))&gt;0),1,0)</f>
        <v>0</v>
      </c>
      <c r="P339" t="str">
        <f>IF($O339=1,SUM($O$2:$O339),"")</f>
        <v/>
      </c>
    </row>
    <row r="340" spans="1:16" x14ac:dyDescent="0.2">
      <c r="A340" t="s">
        <v>9</v>
      </c>
      <c r="B340" t="s">
        <v>1093</v>
      </c>
      <c r="C340" t="s">
        <v>1477</v>
      </c>
      <c r="O340">
        <f>IF(AND(ค้นหา!$B$3&lt;&gt;"",(ISNUMBER(SEARCH(ค้นหา!$B$3,C340))+ISNUMBER(SEARCH(ค้นหา!$B$3,D340))+ISNUMBER(SEARCH(ค้นหา!$B$3,E340))+ISNUMBER(SEARCH(ค้นหา!$B$3,F340))+ISNUMBER(SEARCH(ค้นหา!$B$3,G340))+ISNUMBER(SEARCH(ค้นหา!$B$3,H340))+ISNUMBER(SEARCH(ค้นหา!$B$3,I340))+ISNUMBER(SEARCH(ค้นหา!$B$3,J340))+ISNUMBER(SEARCH(ค้นหา!$B$3,K340))+ISNUMBER(SEARCH(ค้นหา!$B$3,L340))+ISNUMBER(SEARCH(ค้นหา!$B$3,M340))+ISNUMBER(SEARCH(ค้นหา!$B$3,N340)))&gt;0),1,0)</f>
        <v>0</v>
      </c>
      <c r="P340" t="str">
        <f>IF($O340=1,SUM($O$2:$O340),"")</f>
        <v/>
      </c>
    </row>
    <row r="341" spans="1:16" x14ac:dyDescent="0.2">
      <c r="A341" t="s">
        <v>9</v>
      </c>
      <c r="B341" t="s">
        <v>1096</v>
      </c>
      <c r="C341" t="s">
        <v>1478</v>
      </c>
      <c r="O341">
        <f>IF(AND(ค้นหา!$B$3&lt;&gt;"",(ISNUMBER(SEARCH(ค้นหา!$B$3,C341))+ISNUMBER(SEARCH(ค้นหา!$B$3,D341))+ISNUMBER(SEARCH(ค้นหา!$B$3,E341))+ISNUMBER(SEARCH(ค้นหา!$B$3,F341))+ISNUMBER(SEARCH(ค้นหา!$B$3,G341))+ISNUMBER(SEARCH(ค้นหา!$B$3,H341))+ISNUMBER(SEARCH(ค้นหา!$B$3,I341))+ISNUMBER(SEARCH(ค้นหา!$B$3,J341))+ISNUMBER(SEARCH(ค้นหา!$B$3,K341))+ISNUMBER(SEARCH(ค้นหา!$B$3,L341))+ISNUMBER(SEARCH(ค้นหา!$B$3,M341))+ISNUMBER(SEARCH(ค้นหา!$B$3,N341)))&gt;0),1,0)</f>
        <v>0</v>
      </c>
      <c r="P341" t="str">
        <f>IF($O341=1,SUM($O$2:$O341),"")</f>
        <v/>
      </c>
    </row>
    <row r="342" spans="1:16" x14ac:dyDescent="0.2">
      <c r="A342" t="s">
        <v>10</v>
      </c>
      <c r="B342" t="s">
        <v>1105</v>
      </c>
      <c r="C342" t="s">
        <v>1479</v>
      </c>
      <c r="D342" t="s">
        <v>1480</v>
      </c>
      <c r="E342" t="s">
        <v>1481</v>
      </c>
      <c r="F342" t="s">
        <v>1482</v>
      </c>
      <c r="G342" t="s">
        <v>1483</v>
      </c>
      <c r="H342" t="s">
        <v>1484</v>
      </c>
      <c r="I342" t="s">
        <v>1485</v>
      </c>
      <c r="J342" t="s">
        <v>1486</v>
      </c>
      <c r="K342" t="s">
        <v>1487</v>
      </c>
      <c r="L342" t="s">
        <v>1488</v>
      </c>
      <c r="M342" t="s">
        <v>1489</v>
      </c>
      <c r="N342" t="s">
        <v>1490</v>
      </c>
      <c r="O342">
        <f>IF(AND(ค้นหา!$B$3&lt;&gt;"",(ISNUMBER(SEARCH(ค้นหา!$B$3,C342))+ISNUMBER(SEARCH(ค้นหา!$B$3,D342))+ISNUMBER(SEARCH(ค้นหา!$B$3,E342))+ISNUMBER(SEARCH(ค้นหา!$B$3,F342))+ISNUMBER(SEARCH(ค้นหา!$B$3,G342))+ISNUMBER(SEARCH(ค้นหา!$B$3,H342))+ISNUMBER(SEARCH(ค้นหา!$B$3,I342))+ISNUMBER(SEARCH(ค้นหา!$B$3,J342))+ISNUMBER(SEARCH(ค้นหา!$B$3,K342))+ISNUMBER(SEARCH(ค้นหา!$B$3,L342))+ISNUMBER(SEARCH(ค้นหา!$B$3,M342))+ISNUMBER(SEARCH(ค้นหา!$B$3,N342)))&gt;0),1,0)</f>
        <v>0</v>
      </c>
      <c r="P342" t="str">
        <f>IF($O342=1,SUM($O$2:$O342),"")</f>
        <v/>
      </c>
    </row>
    <row r="343" spans="1:16" x14ac:dyDescent="0.2">
      <c r="A343" t="s">
        <v>10</v>
      </c>
      <c r="B343" t="s">
        <v>1109</v>
      </c>
      <c r="C343" t="s">
        <v>1491</v>
      </c>
      <c r="D343" t="s">
        <v>1492</v>
      </c>
      <c r="E343" t="s">
        <v>1493</v>
      </c>
      <c r="F343" t="s">
        <v>1494</v>
      </c>
      <c r="G343" t="s">
        <v>1495</v>
      </c>
      <c r="H343" t="s">
        <v>1496</v>
      </c>
      <c r="I343" t="s">
        <v>1497</v>
      </c>
      <c r="J343" t="s">
        <v>1498</v>
      </c>
      <c r="K343" t="s">
        <v>1499</v>
      </c>
      <c r="L343" t="s">
        <v>1500</v>
      </c>
      <c r="M343" t="s">
        <v>1501</v>
      </c>
      <c r="N343" t="s">
        <v>1502</v>
      </c>
      <c r="O343">
        <f>IF(AND(ค้นหา!$B$3&lt;&gt;"",(ISNUMBER(SEARCH(ค้นหา!$B$3,C343))+ISNUMBER(SEARCH(ค้นหา!$B$3,D343))+ISNUMBER(SEARCH(ค้นหา!$B$3,E343))+ISNUMBER(SEARCH(ค้นหา!$B$3,F343))+ISNUMBER(SEARCH(ค้นหา!$B$3,G343))+ISNUMBER(SEARCH(ค้นหา!$B$3,H343))+ISNUMBER(SEARCH(ค้นหา!$B$3,I343))+ISNUMBER(SEARCH(ค้นหา!$B$3,J343))+ISNUMBER(SEARCH(ค้นหา!$B$3,K343))+ISNUMBER(SEARCH(ค้นหา!$B$3,L343))+ISNUMBER(SEARCH(ค้นหา!$B$3,M343))+ISNUMBER(SEARCH(ค้นหา!$B$3,N343)))&gt;0),1,0)</f>
        <v>0</v>
      </c>
      <c r="P343" t="str">
        <f>IF($O343=1,SUM($O$2:$O343),"")</f>
        <v/>
      </c>
    </row>
    <row r="344" spans="1:16" x14ac:dyDescent="0.2">
      <c r="A344" t="s">
        <v>10</v>
      </c>
      <c r="B344" t="s">
        <v>1112</v>
      </c>
      <c r="C344" t="s">
        <v>1503</v>
      </c>
      <c r="O344">
        <f>IF(AND(ค้นหา!$B$3&lt;&gt;"",(ISNUMBER(SEARCH(ค้นหา!$B$3,C344))+ISNUMBER(SEARCH(ค้นหา!$B$3,D344))+ISNUMBER(SEARCH(ค้นหา!$B$3,E344))+ISNUMBER(SEARCH(ค้นหา!$B$3,F344))+ISNUMBER(SEARCH(ค้นหา!$B$3,G344))+ISNUMBER(SEARCH(ค้นหา!$B$3,H344))+ISNUMBER(SEARCH(ค้นหา!$B$3,I344))+ISNUMBER(SEARCH(ค้นหา!$B$3,J344))+ISNUMBER(SEARCH(ค้นหา!$B$3,K344))+ISNUMBER(SEARCH(ค้นหา!$B$3,L344))+ISNUMBER(SEARCH(ค้นหา!$B$3,M344))+ISNUMBER(SEARCH(ค้นหา!$B$3,N344)))&gt;0),1,0)</f>
        <v>0</v>
      </c>
      <c r="P344" t="str">
        <f>IF($O344=1,SUM($O$2:$O344),"")</f>
        <v/>
      </c>
    </row>
    <row r="345" spans="1:16" x14ac:dyDescent="0.2">
      <c r="A345" t="s">
        <v>10</v>
      </c>
      <c r="B345" t="s">
        <v>1113</v>
      </c>
      <c r="C345" t="s">
        <v>1504</v>
      </c>
      <c r="O345">
        <f>IF(AND(ค้นหา!$B$3&lt;&gt;"",(ISNUMBER(SEARCH(ค้นหา!$B$3,C345))+ISNUMBER(SEARCH(ค้นหา!$B$3,D345))+ISNUMBER(SEARCH(ค้นหา!$B$3,E345))+ISNUMBER(SEARCH(ค้นหา!$B$3,F345))+ISNUMBER(SEARCH(ค้นหา!$B$3,G345))+ISNUMBER(SEARCH(ค้นหา!$B$3,H345))+ISNUMBER(SEARCH(ค้นหา!$B$3,I345))+ISNUMBER(SEARCH(ค้นหา!$B$3,J345))+ISNUMBER(SEARCH(ค้นหา!$B$3,K345))+ISNUMBER(SEARCH(ค้นหา!$B$3,L345))+ISNUMBER(SEARCH(ค้นหา!$B$3,M345))+ISNUMBER(SEARCH(ค้นหา!$B$3,N345)))&gt;0),1,0)</f>
        <v>0</v>
      </c>
      <c r="P345" t="str">
        <f>IF($O345=1,SUM($O$2:$O345),"")</f>
        <v/>
      </c>
    </row>
    <row r="346" spans="1:16" x14ac:dyDescent="0.2">
      <c r="A346" t="s">
        <v>10</v>
      </c>
      <c r="B346" t="s">
        <v>1114</v>
      </c>
      <c r="C346" t="s">
        <v>1505</v>
      </c>
      <c r="O346">
        <f>IF(AND(ค้นหา!$B$3&lt;&gt;"",(ISNUMBER(SEARCH(ค้นหา!$B$3,C346))+ISNUMBER(SEARCH(ค้นหา!$B$3,D346))+ISNUMBER(SEARCH(ค้นหา!$B$3,E346))+ISNUMBER(SEARCH(ค้นหา!$B$3,F346))+ISNUMBER(SEARCH(ค้นหา!$B$3,G346))+ISNUMBER(SEARCH(ค้นหา!$B$3,H346))+ISNUMBER(SEARCH(ค้นหา!$B$3,I346))+ISNUMBER(SEARCH(ค้นหา!$B$3,J346))+ISNUMBER(SEARCH(ค้นหา!$B$3,K346))+ISNUMBER(SEARCH(ค้นหา!$B$3,L346))+ISNUMBER(SEARCH(ค้นหา!$B$3,M346))+ISNUMBER(SEARCH(ค้นหา!$B$3,N346)))&gt;0),1,0)</f>
        <v>0</v>
      </c>
      <c r="P346" t="str">
        <f>IF($O346=1,SUM($O$2:$O346),"")</f>
        <v/>
      </c>
    </row>
    <row r="347" spans="1:16" x14ac:dyDescent="0.2">
      <c r="A347" t="s">
        <v>10</v>
      </c>
      <c r="B347" t="s">
        <v>1115</v>
      </c>
      <c r="C347" t="s">
        <v>1506</v>
      </c>
      <c r="O347">
        <f>IF(AND(ค้นหา!$B$3&lt;&gt;"",(ISNUMBER(SEARCH(ค้นหา!$B$3,C347))+ISNUMBER(SEARCH(ค้นหา!$B$3,D347))+ISNUMBER(SEARCH(ค้นหา!$B$3,E347))+ISNUMBER(SEARCH(ค้นหา!$B$3,F347))+ISNUMBER(SEARCH(ค้นหา!$B$3,G347))+ISNUMBER(SEARCH(ค้นหา!$B$3,H347))+ISNUMBER(SEARCH(ค้นหา!$B$3,I347))+ISNUMBER(SEARCH(ค้นหา!$B$3,J347))+ISNUMBER(SEARCH(ค้นหา!$B$3,K347))+ISNUMBER(SEARCH(ค้นหา!$B$3,L347))+ISNUMBER(SEARCH(ค้นหา!$B$3,M347))+ISNUMBER(SEARCH(ค้นหา!$B$3,N347)))&gt;0),1,0)</f>
        <v>0</v>
      </c>
      <c r="P347" t="str">
        <f>IF($O347=1,SUM($O$2:$O347),"")</f>
        <v/>
      </c>
    </row>
    <row r="348" spans="1:16" x14ac:dyDescent="0.2">
      <c r="A348" t="s">
        <v>10</v>
      </c>
      <c r="B348" t="s">
        <v>1116</v>
      </c>
      <c r="C348" t="s">
        <v>1507</v>
      </c>
      <c r="O348">
        <f>IF(AND(ค้นหา!$B$3&lt;&gt;"",(ISNUMBER(SEARCH(ค้นหา!$B$3,C348))+ISNUMBER(SEARCH(ค้นหา!$B$3,D348))+ISNUMBER(SEARCH(ค้นหา!$B$3,E348))+ISNUMBER(SEARCH(ค้นหา!$B$3,F348))+ISNUMBER(SEARCH(ค้นหา!$B$3,G348))+ISNUMBER(SEARCH(ค้นหา!$B$3,H348))+ISNUMBER(SEARCH(ค้นหา!$B$3,I348))+ISNUMBER(SEARCH(ค้นหา!$B$3,J348))+ISNUMBER(SEARCH(ค้นหา!$B$3,K348))+ISNUMBER(SEARCH(ค้นหา!$B$3,L348))+ISNUMBER(SEARCH(ค้นหา!$B$3,M348))+ISNUMBER(SEARCH(ค้นหา!$B$3,N348)))&gt;0),1,0)</f>
        <v>0</v>
      </c>
      <c r="P348" t="str">
        <f>IF($O348=1,SUM($O$2:$O348),"")</f>
        <v/>
      </c>
    </row>
    <row r="349" spans="1:16" x14ac:dyDescent="0.2">
      <c r="A349" t="s">
        <v>10</v>
      </c>
      <c r="B349" t="s">
        <v>1118</v>
      </c>
      <c r="C349" t="s">
        <v>1508</v>
      </c>
      <c r="O349">
        <f>IF(AND(ค้นหา!$B$3&lt;&gt;"",(ISNUMBER(SEARCH(ค้นหา!$B$3,C349))+ISNUMBER(SEARCH(ค้นหา!$B$3,D349))+ISNUMBER(SEARCH(ค้นหา!$B$3,E349))+ISNUMBER(SEARCH(ค้นหา!$B$3,F349))+ISNUMBER(SEARCH(ค้นหา!$B$3,G349))+ISNUMBER(SEARCH(ค้นหา!$B$3,H349))+ISNUMBER(SEARCH(ค้นหา!$B$3,I349))+ISNUMBER(SEARCH(ค้นหา!$B$3,J349))+ISNUMBER(SEARCH(ค้นหา!$B$3,K349))+ISNUMBER(SEARCH(ค้นหา!$B$3,L349))+ISNUMBER(SEARCH(ค้นหา!$B$3,M349))+ISNUMBER(SEARCH(ค้นหา!$B$3,N349)))&gt;0),1,0)</f>
        <v>0</v>
      </c>
      <c r="P349" t="str">
        <f>IF($O349=1,SUM($O$2:$O349),"")</f>
        <v/>
      </c>
    </row>
    <row r="350" spans="1:16" x14ac:dyDescent="0.2">
      <c r="A350" t="s">
        <v>10</v>
      </c>
      <c r="B350" t="s">
        <v>1119</v>
      </c>
      <c r="C350" t="s">
        <v>1509</v>
      </c>
      <c r="O350">
        <f>IF(AND(ค้นหา!$B$3&lt;&gt;"",(ISNUMBER(SEARCH(ค้นหา!$B$3,C350))+ISNUMBER(SEARCH(ค้นหา!$B$3,D350))+ISNUMBER(SEARCH(ค้นหา!$B$3,E350))+ISNUMBER(SEARCH(ค้นหา!$B$3,F350))+ISNUMBER(SEARCH(ค้นหา!$B$3,G350))+ISNUMBER(SEARCH(ค้นหา!$B$3,H350))+ISNUMBER(SEARCH(ค้นหา!$B$3,I350))+ISNUMBER(SEARCH(ค้นหา!$B$3,J350))+ISNUMBER(SEARCH(ค้นหา!$B$3,K350))+ISNUMBER(SEARCH(ค้นหา!$B$3,L350))+ISNUMBER(SEARCH(ค้นหา!$B$3,M350))+ISNUMBER(SEARCH(ค้นหา!$B$3,N350)))&gt;0),1,0)</f>
        <v>0</v>
      </c>
      <c r="P350" t="str">
        <f>IF($O350=1,SUM($O$2:$O350),"")</f>
        <v/>
      </c>
    </row>
    <row r="351" spans="1:16" x14ac:dyDescent="0.2">
      <c r="A351" t="s">
        <v>10</v>
      </c>
      <c r="B351" t="s">
        <v>1120</v>
      </c>
      <c r="C351" t="s">
        <v>1510</v>
      </c>
      <c r="O351">
        <f>IF(AND(ค้นหา!$B$3&lt;&gt;"",(ISNUMBER(SEARCH(ค้นหา!$B$3,C351))+ISNUMBER(SEARCH(ค้นหา!$B$3,D351))+ISNUMBER(SEARCH(ค้นหา!$B$3,E351))+ISNUMBER(SEARCH(ค้นหา!$B$3,F351))+ISNUMBER(SEARCH(ค้นหา!$B$3,G351))+ISNUMBER(SEARCH(ค้นหา!$B$3,H351))+ISNUMBER(SEARCH(ค้นหา!$B$3,I351))+ISNUMBER(SEARCH(ค้นหา!$B$3,J351))+ISNUMBER(SEARCH(ค้นหา!$B$3,K351))+ISNUMBER(SEARCH(ค้นหา!$B$3,L351))+ISNUMBER(SEARCH(ค้นหา!$B$3,M351))+ISNUMBER(SEARCH(ค้นหา!$B$3,N351)))&gt;0),1,0)</f>
        <v>0</v>
      </c>
      <c r="P351" t="str">
        <f>IF($O351=1,SUM($O$2:$O351),"")</f>
        <v/>
      </c>
    </row>
    <row r="352" spans="1:16" x14ac:dyDescent="0.2">
      <c r="A352" t="s">
        <v>10</v>
      </c>
      <c r="B352" t="s">
        <v>1121</v>
      </c>
      <c r="C352" t="s">
        <v>1511</v>
      </c>
      <c r="O352">
        <f>IF(AND(ค้นหา!$B$3&lt;&gt;"",(ISNUMBER(SEARCH(ค้นหา!$B$3,C352))+ISNUMBER(SEARCH(ค้นหา!$B$3,D352))+ISNUMBER(SEARCH(ค้นหา!$B$3,E352))+ISNUMBER(SEARCH(ค้นหา!$B$3,F352))+ISNUMBER(SEARCH(ค้นหา!$B$3,G352))+ISNUMBER(SEARCH(ค้นหา!$B$3,H352))+ISNUMBER(SEARCH(ค้นหา!$B$3,I352))+ISNUMBER(SEARCH(ค้นหา!$B$3,J352))+ISNUMBER(SEARCH(ค้นหา!$B$3,K352))+ISNUMBER(SEARCH(ค้นหา!$B$3,L352))+ISNUMBER(SEARCH(ค้นหา!$B$3,M352))+ISNUMBER(SEARCH(ค้นหา!$B$3,N352)))&gt;0),1,0)</f>
        <v>0</v>
      </c>
      <c r="P352" t="str">
        <f>IF($O352=1,SUM($O$2:$O352),"")</f>
        <v/>
      </c>
    </row>
    <row r="353" spans="1:16" x14ac:dyDescent="0.2">
      <c r="A353" t="s">
        <v>10</v>
      </c>
      <c r="B353" t="s">
        <v>1122</v>
      </c>
      <c r="C353" t="s">
        <v>1512</v>
      </c>
      <c r="O353">
        <f>IF(AND(ค้นหา!$B$3&lt;&gt;"",(ISNUMBER(SEARCH(ค้นหา!$B$3,C353))+ISNUMBER(SEARCH(ค้นหา!$B$3,D353))+ISNUMBER(SEARCH(ค้นหา!$B$3,E353))+ISNUMBER(SEARCH(ค้นหา!$B$3,F353))+ISNUMBER(SEARCH(ค้นหา!$B$3,G353))+ISNUMBER(SEARCH(ค้นหา!$B$3,H353))+ISNUMBER(SEARCH(ค้นหา!$B$3,I353))+ISNUMBER(SEARCH(ค้นหา!$B$3,J353))+ISNUMBER(SEARCH(ค้นหา!$B$3,K353))+ISNUMBER(SEARCH(ค้นหา!$B$3,L353))+ISNUMBER(SEARCH(ค้นหา!$B$3,M353))+ISNUMBER(SEARCH(ค้นหา!$B$3,N353)))&gt;0),1,0)</f>
        <v>0</v>
      </c>
      <c r="P353" t="str">
        <f>IF($O353=1,SUM($O$2:$O353),"")</f>
        <v/>
      </c>
    </row>
    <row r="354" spans="1:16" x14ac:dyDescent="0.2">
      <c r="A354" t="s">
        <v>10</v>
      </c>
      <c r="B354" t="s">
        <v>1123</v>
      </c>
      <c r="C354" t="s">
        <v>1513</v>
      </c>
      <c r="O354">
        <f>IF(AND(ค้นหา!$B$3&lt;&gt;"",(ISNUMBER(SEARCH(ค้นหา!$B$3,C354))+ISNUMBER(SEARCH(ค้นหา!$B$3,D354))+ISNUMBER(SEARCH(ค้นหา!$B$3,E354))+ISNUMBER(SEARCH(ค้นหา!$B$3,F354))+ISNUMBER(SEARCH(ค้นหา!$B$3,G354))+ISNUMBER(SEARCH(ค้นหา!$B$3,H354))+ISNUMBER(SEARCH(ค้นหา!$B$3,I354))+ISNUMBER(SEARCH(ค้นหา!$B$3,J354))+ISNUMBER(SEARCH(ค้นหา!$B$3,K354))+ISNUMBER(SEARCH(ค้นหา!$B$3,L354))+ISNUMBER(SEARCH(ค้นหา!$B$3,M354))+ISNUMBER(SEARCH(ค้นหา!$B$3,N354)))&gt;0),1,0)</f>
        <v>0</v>
      </c>
      <c r="P354" t="str">
        <f>IF($O354=1,SUM($O$2:$O354),"")</f>
        <v/>
      </c>
    </row>
    <row r="355" spans="1:16" x14ac:dyDescent="0.2">
      <c r="A355" t="s">
        <v>10</v>
      </c>
      <c r="B355" t="s">
        <v>1124</v>
      </c>
      <c r="C355" t="s">
        <v>1514</v>
      </c>
      <c r="O355">
        <f>IF(AND(ค้นหา!$B$3&lt;&gt;"",(ISNUMBER(SEARCH(ค้นหา!$B$3,C355))+ISNUMBER(SEARCH(ค้นหา!$B$3,D355))+ISNUMBER(SEARCH(ค้นหา!$B$3,E355))+ISNUMBER(SEARCH(ค้นหา!$B$3,F355))+ISNUMBER(SEARCH(ค้นหา!$B$3,G355))+ISNUMBER(SEARCH(ค้นหา!$B$3,H355))+ISNUMBER(SEARCH(ค้นหา!$B$3,I355))+ISNUMBER(SEARCH(ค้นหา!$B$3,J355))+ISNUMBER(SEARCH(ค้นหา!$B$3,K355))+ISNUMBER(SEARCH(ค้นหา!$B$3,L355))+ISNUMBER(SEARCH(ค้นหา!$B$3,M355))+ISNUMBER(SEARCH(ค้นหา!$B$3,N355)))&gt;0),1,0)</f>
        <v>0</v>
      </c>
      <c r="P355" t="str">
        <f>IF($O355=1,SUM($O$2:$O355),"")</f>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ค้นหา</vt:lpstr>
      <vt:lpstr>บริการ</vt:lpstr>
      <vt:lpstr>หน่วยงาน</vt:lpstr>
      <vt:lpstr>แอปพลิเคชัน</vt:lpstr>
      <vt:lpstr>จุดบริการด่วน</vt:lpstr>
      <vt:lpstr>ข่าวสาร</vt:lpstr>
      <vt:lpstr>_all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Bunkanya Worasathit</cp:lastModifiedBy>
  <dcterms:created xsi:type="dcterms:W3CDTF">2026-05-27T04:56:22Z</dcterms:created>
  <dcterms:modified xsi:type="dcterms:W3CDTF">2026-05-27T06:51:22Z</dcterms:modified>
</cp:coreProperties>
</file>